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3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4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rava\OneDrive\Desktop\"/>
    </mc:Choice>
  </mc:AlternateContent>
  <xr:revisionPtr revIDLastSave="0" documentId="13_ncr:1_{B47C8632-6D85-47B8-9EC6-C86510D08D7F}" xr6:coauthVersionLast="47" xr6:coauthVersionMax="47" xr10:uidLastSave="{00000000-0000-0000-0000-000000000000}"/>
  <bookViews>
    <workbookView xWindow="-98" yWindow="-98" windowWidth="19396" windowHeight="11475" firstSheet="1" activeTab="1" xr2:uid="{00000000-000D-0000-FFFF-FFFF00000000}"/>
  </bookViews>
  <sheets>
    <sheet name="Table" sheetId="1" state="hidden" r:id="rId1"/>
    <sheet name="Dashboard" sheetId="8" r:id="rId2"/>
    <sheet name="Overall" sheetId="2" state="hidden" r:id="rId3"/>
    <sheet name="Economy" sheetId="3" state="hidden" r:id="rId4"/>
    <sheet name="Sheet3" sheetId="18" state="hidden" r:id="rId5"/>
    <sheet name="Table5" sheetId="19" state="hidden" r:id="rId6"/>
    <sheet name="Sheet1" sheetId="14" state="hidden" r:id="rId7"/>
    <sheet name="By Race" sheetId="4" state="hidden" r:id="rId8"/>
    <sheet name="Crime" sheetId="6" state="hidden" r:id="rId9"/>
    <sheet name="Living" sheetId="16" state="hidden" r:id="rId10"/>
  </sheets>
  <definedNames>
    <definedName name="_xlchart.v2.10" hidden="1">Sheet1!$BC$8:$BC$17</definedName>
    <definedName name="_xlchart.v2.8" hidden="1">Sheet1!$BB$8:$BB$17</definedName>
    <definedName name="_xlchart.v2.9" hidden="1">Sheet1!$BC$7</definedName>
    <definedName name="_xlchart.v5.0" hidden="1">Sheet1!$U$2</definedName>
    <definedName name="_xlchart.v5.1" hidden="1">Sheet1!$U$3:$U$52</definedName>
    <definedName name="_xlchart.v5.2" hidden="1">Sheet1!$V$2</definedName>
    <definedName name="_xlchart.v5.3" hidden="1">Sheet1!$V$3:$V$52</definedName>
    <definedName name="_xlchart.v5.4" hidden="1">Sheet1!$BB$22</definedName>
    <definedName name="_xlchart.v5.5" hidden="1">Sheet1!$BB$23:$BB$32</definedName>
    <definedName name="_xlchart.v5.6" hidden="1">Sheet1!$BC$22</definedName>
    <definedName name="_xlchart.v5.7" hidden="1">Sheet1!$BC$23:$BC$32</definedName>
    <definedName name="ExternalData_1" localSheetId="2" hidden="1">Overall!$A$1:$D$51</definedName>
    <definedName name="ExternalData_1" localSheetId="5" hidden="1">Table5!$A$1:$F$51</definedName>
    <definedName name="ExternalData_2" localSheetId="3" hidden="1">Economy!$A$1:$C$52</definedName>
    <definedName name="ExternalData_3" localSheetId="7" hidden="1">'By Race'!$A$1:$C$409</definedName>
    <definedName name="ExternalData_5" localSheetId="8" hidden="1">Crime!$A$1:$C$358</definedName>
  </definedNames>
  <calcPr calcId="191029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</pivotCaches>
  <extLst>
    <ext xmlns:x15="http://schemas.microsoft.com/office/spreadsheetml/2010/11/main" uri="{FCE2AD5D-F65C-4FA6-A056-5C36A1767C68}">
      <x15:dataModel>
        <x15:modelTables>
          <x15:modelTable id="Overall_19c3ea19-751b-4b0e-bf35-1774a12d9316" name="Overall" connection="Query - Overall"/>
          <x15:modelTable id="Economy_68a10a4d-a80a-4ddf-a369-3157126c2247" name="Economy" connection="Query - Economy"/>
          <x15:modelTable id="Pop by race_c7d51e8a-9e0a-4da0-a890-b9b1376fe4d9" name="Pop by race" connection="Query - Pop by race"/>
          <x15:modelTable id="Crime_dd6329b6-fa79-485f-a0c1-9e90cd8c775a" name="Crime" connection="Query - Crime"/>
          <x15:modelTable id="Living_389e92c7-5b33-4465-8526-5927b2c57592" name="Living" connection="Query - Living"/>
          <x15:modelTable id="Table5_d75dacee-a70b-479b-ac8b-c8ce987bbc17" name="Table5" connection="Query - Table5"/>
          <x15:modelTable id="Table12_7fef673d-77b2-4ab5-98ff-aace593cbf17" name="Table12" connection="Query - Table12"/>
        </x15:modelTables>
        <x15:modelRelationships>
          <x15:modelRelationship fromTable="Crime" fromColumn="State" toTable="Economy" toColumn="State"/>
          <x15:modelRelationship fromTable="Living" fromColumn="State" toTable="Economy" toColumn="St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2" i="8" l="1"/>
  <c r="AI4" i="14"/>
  <c r="AI5" i="14"/>
  <c r="AI6" i="14"/>
  <c r="AI7" i="14"/>
  <c r="AI8" i="14"/>
  <c r="AI9" i="14"/>
  <c r="AI10" i="14"/>
  <c r="AI11" i="14"/>
  <c r="AI12" i="14"/>
  <c r="AI13" i="14"/>
  <c r="AI14" i="14"/>
  <c r="AI15" i="14"/>
  <c r="AI16" i="14"/>
  <c r="AI17" i="14"/>
  <c r="AI18" i="14"/>
  <c r="AI19" i="14"/>
  <c r="AI20" i="14"/>
  <c r="AI21" i="14"/>
  <c r="AI22" i="14"/>
  <c r="AI23" i="14"/>
  <c r="AI24" i="14"/>
  <c r="AI25" i="14"/>
  <c r="AI26" i="14"/>
  <c r="AI27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AI43" i="14"/>
  <c r="AI44" i="14"/>
  <c r="AI45" i="14"/>
  <c r="AI46" i="14"/>
  <c r="AI47" i="14"/>
  <c r="AI48" i="14"/>
  <c r="AI49" i="14"/>
  <c r="AI50" i="14"/>
  <c r="AI51" i="14"/>
  <c r="AI52" i="14"/>
  <c r="AI3" i="14"/>
  <c r="W59" i="14"/>
  <c r="W60" i="14"/>
  <c r="W61" i="14"/>
  <c r="W62" i="14"/>
  <c r="W63" i="14"/>
  <c r="W64" i="14"/>
  <c r="W65" i="14"/>
  <c r="W66" i="14"/>
  <c r="W67" i="14"/>
  <c r="W68" i="14"/>
  <c r="W69" i="14"/>
  <c r="W70" i="14"/>
  <c r="W71" i="14"/>
  <c r="W72" i="14"/>
  <c r="W73" i="14"/>
  <c r="W74" i="14"/>
  <c r="W75" i="14"/>
  <c r="W76" i="14"/>
  <c r="W77" i="14"/>
  <c r="W78" i="14"/>
  <c r="W79" i="14"/>
  <c r="W80" i="14"/>
  <c r="W81" i="14"/>
  <c r="W82" i="14"/>
  <c r="W83" i="14"/>
  <c r="W84" i="14"/>
  <c r="W85" i="14"/>
  <c r="W86" i="14"/>
  <c r="W87" i="14"/>
  <c r="W88" i="14"/>
  <c r="W89" i="14"/>
  <c r="W90" i="14"/>
  <c r="W91" i="14"/>
  <c r="W92" i="14"/>
  <c r="W93" i="14"/>
  <c r="W94" i="14"/>
  <c r="W95" i="14"/>
  <c r="W96" i="14"/>
  <c r="W97" i="14"/>
  <c r="W98" i="14"/>
  <c r="W99" i="14"/>
  <c r="W100" i="14"/>
  <c r="W101" i="14"/>
  <c r="W102" i="14"/>
  <c r="W103" i="14"/>
  <c r="W104" i="14"/>
  <c r="W105" i="14"/>
  <c r="W106" i="14"/>
  <c r="W107" i="14"/>
  <c r="W58" i="14"/>
  <c r="C10" i="8"/>
  <c r="B2" i="14" a="1"/>
  <c r="B2" i="14" s="1"/>
  <c r="C2" i="14" s="1"/>
  <c r="S59" i="14"/>
  <c r="R59" i="14" s="1"/>
  <c r="S60" i="14"/>
  <c r="R60" i="14" s="1"/>
  <c r="S61" i="14"/>
  <c r="R61" i="14" s="1"/>
  <c r="S62" i="14"/>
  <c r="R62" i="14" s="1"/>
  <c r="S63" i="14"/>
  <c r="R63" i="14" s="1"/>
  <c r="S64" i="14"/>
  <c r="R64" i="14" s="1"/>
  <c r="S65" i="14"/>
  <c r="R65" i="14" s="1"/>
  <c r="S66" i="14"/>
  <c r="R66" i="14" s="1"/>
  <c r="S67" i="14"/>
  <c r="R67" i="14" s="1"/>
  <c r="S68" i="14"/>
  <c r="R68" i="14" s="1"/>
  <c r="S69" i="14"/>
  <c r="S70" i="14"/>
  <c r="R70" i="14" s="1"/>
  <c r="S71" i="14"/>
  <c r="R71" i="14" s="1"/>
  <c r="S72" i="14"/>
  <c r="R72" i="14" s="1"/>
  <c r="S73" i="14"/>
  <c r="R73" i="14" s="1"/>
  <c r="S74" i="14"/>
  <c r="R74" i="14" s="1"/>
  <c r="S75" i="14"/>
  <c r="R75" i="14" s="1"/>
  <c r="S76" i="14"/>
  <c r="R76" i="14" s="1"/>
  <c r="S77" i="14"/>
  <c r="R77" i="14" s="1"/>
  <c r="S78" i="14"/>
  <c r="R78" i="14" s="1"/>
  <c r="S79" i="14"/>
  <c r="R79" i="14" s="1"/>
  <c r="S80" i="14"/>
  <c r="R80" i="14" s="1"/>
  <c r="S81" i="14"/>
  <c r="R81" i="14" s="1"/>
  <c r="S82" i="14"/>
  <c r="R82" i="14" s="1"/>
  <c r="S83" i="14"/>
  <c r="R83" i="14" s="1"/>
  <c r="S84" i="14"/>
  <c r="R84" i="14" s="1"/>
  <c r="S85" i="14"/>
  <c r="R85" i="14" s="1"/>
  <c r="S86" i="14"/>
  <c r="R86" i="14" s="1"/>
  <c r="S87" i="14"/>
  <c r="R87" i="14" s="1"/>
  <c r="S88" i="14"/>
  <c r="R88" i="14" s="1"/>
  <c r="S89" i="14"/>
  <c r="R89" i="14" s="1"/>
  <c r="S90" i="14"/>
  <c r="R90" i="14" s="1"/>
  <c r="S91" i="14"/>
  <c r="R91" i="14" s="1"/>
  <c r="S92" i="14"/>
  <c r="R92" i="14" s="1"/>
  <c r="S93" i="14"/>
  <c r="R93" i="14" s="1"/>
  <c r="S94" i="14"/>
  <c r="R94" i="14" s="1"/>
  <c r="S95" i="14"/>
  <c r="R95" i="14" s="1"/>
  <c r="S96" i="14"/>
  <c r="R96" i="14" s="1"/>
  <c r="S97" i="14"/>
  <c r="R97" i="14" s="1"/>
  <c r="S98" i="14"/>
  <c r="R98" i="14" s="1"/>
  <c r="S99" i="14"/>
  <c r="R99" i="14" s="1"/>
  <c r="S100" i="14"/>
  <c r="R100" i="14" s="1"/>
  <c r="S101" i="14"/>
  <c r="R101" i="14" s="1"/>
  <c r="S102" i="14"/>
  <c r="R102" i="14" s="1"/>
  <c r="S103" i="14"/>
  <c r="R103" i="14" s="1"/>
  <c r="S104" i="14"/>
  <c r="R104" i="14" s="1"/>
  <c r="S105" i="14"/>
  <c r="R105" i="14" s="1"/>
  <c r="S106" i="14"/>
  <c r="R106" i="14" s="1"/>
  <c r="S107" i="14"/>
  <c r="R107" i="14" s="1"/>
  <c r="S58" i="14"/>
  <c r="R58" i="14" s="1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58" i="14"/>
  <c r="AR4" i="14" l="1" a="1"/>
  <c r="AR4" i="14" s="1"/>
  <c r="Z9" i="14" a="1"/>
  <c r="Z9" i="14" s="1"/>
  <c r="Z6" i="14" a="1"/>
  <c r="Z6" i="14" s="1"/>
  <c r="Z3" i="14" a="1"/>
  <c r="Z3" i="14" s="1"/>
  <c r="U3" i="14" a="1"/>
  <c r="U3" i="14" s="1"/>
  <c r="R69" i="14"/>
  <c r="U4" i="14" s="1" a="1"/>
  <c r="U4" i="14" s="1"/>
  <c r="C49" i="14"/>
  <c r="C37" i="14"/>
  <c r="C25" i="14"/>
  <c r="C13" i="14"/>
  <c r="C48" i="14"/>
  <c r="C36" i="14"/>
  <c r="C24" i="14"/>
  <c r="C12" i="14"/>
  <c r="C47" i="14"/>
  <c r="C35" i="14"/>
  <c r="C23" i="14"/>
  <c r="C11" i="14"/>
  <c r="C46" i="14"/>
  <c r="C34" i="14"/>
  <c r="C22" i="14"/>
  <c r="C10" i="14"/>
  <c r="C45" i="14"/>
  <c r="C33" i="14"/>
  <c r="C21" i="14"/>
  <c r="C9" i="14"/>
  <c r="C44" i="14"/>
  <c r="C32" i="14"/>
  <c r="C20" i="14"/>
  <c r="C8" i="14"/>
  <c r="C43" i="14"/>
  <c r="C31" i="14"/>
  <c r="C19" i="14"/>
  <c r="C7" i="14"/>
  <c r="C42" i="14"/>
  <c r="C30" i="14"/>
  <c r="C18" i="14"/>
  <c r="C6" i="14"/>
  <c r="C41" i="14"/>
  <c r="C29" i="14"/>
  <c r="C17" i="14"/>
  <c r="C5" i="14"/>
  <c r="C40" i="14"/>
  <c r="C28" i="14"/>
  <c r="C16" i="14"/>
  <c r="C4" i="14"/>
  <c r="C51" i="14"/>
  <c r="C39" i="14"/>
  <c r="C27" i="14"/>
  <c r="C15" i="14"/>
  <c r="C3" i="14"/>
  <c r="C50" i="14"/>
  <c r="C38" i="14"/>
  <c r="C26" i="14"/>
  <c r="C14" i="14"/>
  <c r="D2" i="14" l="1" a="1"/>
  <c r="D2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DD04FC-FD1A-4F1D-AAF4-84E943420BD0}" keepAlive="1" name="ModelConnection_ExternalData_1" description="Data Model" type="5" refreshedVersion="8" minRefreshableVersion="5" saveData="1">
    <dbPr connection="Data Model Connection" command="Overall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FFB12C8-5F3A-46E1-94CF-9FF7A1F12729}" keepAlive="1" name="ModelConnection_ExternalData_11" description="Data Model" type="5" refreshedVersion="8" minRefreshableVersion="5" saveData="1">
    <dbPr connection="Data Model Connection" command="Table5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5B8FAF90-34B3-47D9-B5B1-4299CA416E12}" keepAlive="1" name="ModelConnection_ExternalData_2" description="Data Model" type="5" refreshedVersion="8" minRefreshableVersion="5" saveData="1">
    <dbPr connection="Data Model Connection" command="Economy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50611364-AE66-42CB-8CDA-A5E9D9C2139F}" keepAlive="1" name="ModelConnection_ExternalData_3" description="Data Model" type="5" refreshedVersion="8" minRefreshableVersion="5" saveData="1">
    <dbPr connection="Data Model Connection" command="Pop by race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CA0CC47E-9EBC-49C6-BBE8-383EB631519A}" keepAlive="1" name="ModelConnection_ExternalData_5" description="Data Model" type="5" refreshedVersion="8" minRefreshableVersion="5" saveData="1">
    <dbPr connection="Data Model Connection" command="Crime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991F8D3D-DB82-402D-92DA-155E2533AB7B}" name="Query - Crime" description="Connection to the 'Crime' query in the workbook." type="100" refreshedVersion="8" minRefreshableVersion="5">
    <extLst>
      <ext xmlns:x15="http://schemas.microsoft.com/office/spreadsheetml/2010/11/main" uri="{DE250136-89BD-433C-8126-D09CA5730AF9}">
        <x15:connection id="154c0d74-b6af-4c2f-88e4-4abfe957aec6">
          <x15:oledbPr connection="Provider=Microsoft.Mashup.OleDb.1;Data Source=$Workbook$;Location=Crime;Extended Properties=&quot;&quot;">
            <x15:dbTables>
              <x15:dbTable name="Crime"/>
            </x15:dbTables>
          </x15:oledbPr>
        </x15:connection>
      </ext>
    </extLst>
  </connection>
  <connection id="7" xr16:uid="{9D737DE4-E90C-442D-B636-035270F79664}" name="Query - Economy" description="Connection to the 'Economy' query in the workbook." type="100" refreshedVersion="8" minRefreshableVersion="5">
    <extLst>
      <ext xmlns:x15="http://schemas.microsoft.com/office/spreadsheetml/2010/11/main" uri="{DE250136-89BD-433C-8126-D09CA5730AF9}">
        <x15:connection id="3bee0c6e-d2d0-4f05-838a-7704c8e09b53">
          <x15:oledbPr connection="Provider=Microsoft.Mashup.OleDb.1;Data Source=$Workbook$;Location=Economy;Extended Properties=&quot;&quot;">
            <x15:dbTables>
              <x15:dbTable name="Economy"/>
            </x15:dbTables>
          </x15:oledbPr>
        </x15:connection>
      </ext>
    </extLst>
  </connection>
  <connection id="8" xr16:uid="{D3297796-3BD3-4CB6-B2C3-F652A7AC1273}" name="Query - Living" description="Connection to the 'Living' query in the workbook." type="100" refreshedVersion="8" minRefreshableVersion="5">
    <extLst>
      <ext xmlns:x15="http://schemas.microsoft.com/office/spreadsheetml/2010/11/main" uri="{DE250136-89BD-433C-8126-D09CA5730AF9}">
        <x15:connection id="c016880c-a151-476a-8e04-89396c6c6331">
          <x15:oledbPr connection="Provider=Microsoft.Mashup.OleDb.1;Data Source=$Workbook$;Location=Living;Extended Properties=&quot;&quot;">
            <x15:dbTables>
              <x15:dbTable name="Living"/>
            </x15:dbTables>
          </x15:oledbPr>
        </x15:connection>
      </ext>
    </extLst>
  </connection>
  <connection id="9" xr16:uid="{4572DB27-EAE8-49A0-BFDC-17770D35092E}" name="Query - Overall" description="Connection to the 'Overall' query in the workbook." type="100" refreshedVersion="8" minRefreshableVersion="5">
    <extLst>
      <ext xmlns:x15="http://schemas.microsoft.com/office/spreadsheetml/2010/11/main" uri="{DE250136-89BD-433C-8126-D09CA5730AF9}">
        <x15:connection id="533ac338-0e3d-4c0b-a02c-57daf3932dc2"/>
      </ext>
    </extLst>
  </connection>
  <connection id="10" xr16:uid="{7346A0FE-A5F6-43FD-8880-014AE370F1C2}" name="Query - Pop by race" description="Connection to the 'Pop by race' query in the workbook." type="100" refreshedVersion="8" minRefreshableVersion="5">
    <extLst>
      <ext xmlns:x15="http://schemas.microsoft.com/office/spreadsheetml/2010/11/main" uri="{DE250136-89BD-433C-8126-D09CA5730AF9}">
        <x15:connection id="fd4a12a4-ef42-41ab-8cd9-c2553584f003">
          <x15:oledbPr connection="Provider=Microsoft.Mashup.OleDb.1;Data Source=$Workbook$;Location=&quot;Pop by race&quot;;Extended Properties=&quot;&quot;">
            <x15:dbTables>
              <x15:dbTable name="Pop by race"/>
            </x15:dbTables>
          </x15:oledbPr>
        </x15:connection>
      </ext>
    </extLst>
  </connection>
  <connection id="11" xr16:uid="{6D05263C-FEDC-47DA-959F-F8B79364CD90}" name="Query - Table12" description="Connection to the 'Table12' query in the workbook." type="100" refreshedVersion="8" minRefreshableVersion="5">
    <extLst>
      <ext xmlns:x15="http://schemas.microsoft.com/office/spreadsheetml/2010/11/main" uri="{DE250136-89BD-433C-8126-D09CA5730AF9}">
        <x15:connection id="ee82feaf-3b62-426c-b779-e82c9e8b1caf"/>
      </ext>
    </extLst>
  </connection>
  <connection id="12" xr16:uid="{3C728D93-35B7-4499-9E9E-873E513B1C54}" name="Query - Table5" description="Connection to the 'Table5' query in the workbook." type="100" refreshedVersion="8" minRefreshableVersion="5">
    <extLst>
      <ext xmlns:x15="http://schemas.microsoft.com/office/spreadsheetml/2010/11/main" uri="{DE250136-89BD-433C-8126-D09CA5730AF9}">
        <x15:connection id="855668dc-62a8-478f-8243-c0295dab3ba5">
          <x15:oledbPr connection="Provider=Microsoft.Mashup.OleDb.1;Data Source=$Workbook$;Location=Table5;Extended Properties=&quot;&quot;">
            <x15:dbTables>
              <x15:dbTable name="Table5"/>
            </x15:dbTables>
          </x15:oledbPr>
        </x15:connection>
      </ext>
    </extLst>
  </connection>
  <connection id="13" xr16:uid="{737129F7-D450-4BD5-A3AA-8904C2E31223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<sst xmlns="http://schemas.openxmlformats.org/spreadsheetml/2006/main" count="3432" uniqueCount="535">
  <si>
    <t>GeoName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</si>
  <si>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</si>
  <si>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</si>
  <si>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</si>
  <si>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</si>
  <si>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</si>
  <si>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</si>
  <si>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</si>
  <si>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</si>
  <si>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</si>
  <si>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</si>
  <si>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</si>
  <si>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</si>
  <si>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</si>
  <si>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</si>
  <si>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</si>
  <si>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</si>
  <si>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</si>
  <si>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</si>
  <si>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</si>
  <si>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</si>
  <si>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</si>
  <si>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</si>
  <si>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</si>
  <si>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</si>
  <si>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</si>
  <si>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</si>
  <si>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</si>
  <si>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</si>
  <si>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</si>
  <si>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</si>
  <si>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</si>
  <si>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</si>
  <si>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</si>
  <si>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</si>
  <si>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</si>
  <si>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</si>
  <si>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</si>
  <si>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</si>
  <si>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</si>
  <si>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</si>
  <si>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</si>
  <si>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</si>
  <si>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</si>
  <si>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</si>
  <si>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</si>
  <si>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</si>
  <si>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</si>
  <si>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</si>
  <si>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</si>
  <si>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</si>
  <si>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</si>
  <si>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Total Employment</t>
  </si>
  <si>
    <t>Per capita personal income</t>
  </si>
  <si>
    <t>Total personal consumption expenditures (Millions of dollars)</t>
  </si>
  <si>
    <t>Real gross domestic product (GDP) (Millions of dollars)</t>
  </si>
  <si>
    <t>State</t>
  </si>
  <si>
    <t>State Rank</t>
  </si>
  <si>
    <t>Healthcare Rank</t>
  </si>
  <si>
    <t>White Alone</t>
  </si>
  <si>
    <t>Black Alone</t>
  </si>
  <si>
    <t>American Indian or Alaskan Native</t>
  </si>
  <si>
    <t>Asian Alone</t>
  </si>
  <si>
    <t>Hawaiian or Pacific Islander Alone</t>
  </si>
  <si>
    <t>Two or More Races</t>
  </si>
  <si>
    <t>Not Hispanic</t>
  </si>
  <si>
    <t>Hispanic</t>
  </si>
  <si>
    <t>Crime Name</t>
  </si>
  <si>
    <t>No. of Crimes</t>
  </si>
  <si>
    <t>Burglary</t>
  </si>
  <si>
    <t>Larceny</t>
  </si>
  <si>
    <t>Motor</t>
  </si>
  <si>
    <t>Assault</t>
  </si>
  <si>
    <t>Murder</t>
  </si>
  <si>
    <t>Rape</t>
  </si>
  <si>
    <t>Robbery</t>
  </si>
  <si>
    <t>Attribute</t>
  </si>
  <si>
    <t>Value</t>
  </si>
  <si>
    <t>GDP (Millions of dollars)</t>
  </si>
  <si>
    <t>Rank</t>
  </si>
  <si>
    <t>Cost Of Living Index</t>
  </si>
  <si>
    <t>Average Living Wage</t>
  </si>
  <si>
    <t>Minimum Wage</t>
  </si>
  <si>
    <t>Median Household Income</t>
  </si>
  <si>
    <t>$21.99</t>
  </si>
  <si>
    <t>$10.1</t>
  </si>
  <si>
    <t>$82,199</t>
  </si>
  <si>
    <t>$10.5</t>
  </si>
  <si>
    <t>$21.88</t>
  </si>
  <si>
    <t>$14.25</t>
  </si>
  <si>
    <t>$86,566</t>
  </si>
  <si>
    <t>$21.82</t>
  </si>
  <si>
    <t>$14</t>
  </si>
  <si>
    <t>$81,575</t>
  </si>
  <si>
    <t>$13.2</t>
  </si>
  <si>
    <t>$72,920</t>
  </si>
  <si>
    <t>$16.72</t>
  </si>
  <si>
    <t>$10.34</t>
  </si>
  <si>
    <t>$81,133</t>
  </si>
  <si>
    <t>$19.74</t>
  </si>
  <si>
    <t>$12.5</t>
  </si>
  <si>
    <t>$97,332</t>
  </si>
  <si>
    <t>$19.51</t>
  </si>
  <si>
    <t>$13.5</t>
  </si>
  <si>
    <t>$81,855</t>
  </si>
  <si>
    <t>$19</t>
  </si>
  <si>
    <t>$80,958</t>
  </si>
  <si>
    <t>$17.32</t>
  </si>
  <si>
    <t>$7.25</t>
  </si>
  <si>
    <t>$88,841</t>
  </si>
  <si>
    <t>$17.81</t>
  </si>
  <si>
    <t>$12.55</t>
  </si>
  <si>
    <t>$76,079</t>
  </si>
  <si>
    <t>$17.88</t>
  </si>
  <si>
    <t>$12.75</t>
  </si>
  <si>
    <t>$71,139</t>
  </si>
  <si>
    <t>$18.54</t>
  </si>
  <si>
    <t>$14.49</t>
  </si>
  <si>
    <t>$87,648</t>
  </si>
  <si>
    <t>$17.8</t>
  </si>
  <si>
    <t>$12.25</t>
  </si>
  <si>
    <t>$74,982</t>
  </si>
  <si>
    <t>$20.57</t>
  </si>
  <si>
    <t>$13</t>
  </si>
  <si>
    <t>$88,559</t>
  </si>
  <si>
    <t>$17.43</t>
  </si>
  <si>
    <t>$12.8</t>
  </si>
  <si>
    <t>$70,821</t>
  </si>
  <si>
    <t>$17.74</t>
  </si>
  <si>
    <t>$15.2</t>
  </si>
  <si>
    <t>$68,687</t>
  </si>
  <si>
    <t>$16.32</t>
  </si>
  <si>
    <t>$9.2</t>
  </si>
  <si>
    <t>$64,999</t>
  </si>
  <si>
    <t>$19.16</t>
  </si>
  <si>
    <t>$12.56</t>
  </si>
  <si>
    <t>$84,954</t>
  </si>
  <si>
    <t>$16.24</t>
  </si>
  <si>
    <t>$64,340</t>
  </si>
  <si>
    <t>$17.24</t>
  </si>
  <si>
    <t>$10</t>
  </si>
  <si>
    <t>$59,734</t>
  </si>
  <si>
    <t>$16.98</t>
  </si>
  <si>
    <t>$87,649</t>
  </si>
  <si>
    <t>$19.4</t>
  </si>
  <si>
    <t>$11</t>
  </si>
  <si>
    <t>$80,268</t>
  </si>
  <si>
    <t>$16.16</t>
  </si>
  <si>
    <t>$76,918</t>
  </si>
  <si>
    <t>$16.67</t>
  </si>
  <si>
    <t>$72,627</t>
  </si>
  <si>
    <t>$10.33</t>
  </si>
  <si>
    <t>$80,441</t>
  </si>
  <si>
    <t>$15.37</t>
  </si>
  <si>
    <t>$68,882</t>
  </si>
  <si>
    <t>$17.14</t>
  </si>
  <si>
    <t>$62,891</t>
  </si>
  <si>
    <t>$16.4</t>
  </si>
  <si>
    <t>$69,943</t>
  </si>
  <si>
    <t>$15.46</t>
  </si>
  <si>
    <t>$55,629</t>
  </si>
  <si>
    <t>$14.85</t>
  </si>
  <si>
    <t>$9.95</t>
  </si>
  <si>
    <t>$73,893</t>
  </si>
  <si>
    <t>$17.47</t>
  </si>
  <si>
    <t>$62,542</t>
  </si>
  <si>
    <t>$16.25</t>
  </si>
  <si>
    <t>$11.5</t>
  </si>
  <si>
    <t>$53,463</t>
  </si>
  <si>
    <t>$16.15</t>
  </si>
  <si>
    <t>$57,206</t>
  </si>
  <si>
    <t>$18.16</t>
  </si>
  <si>
    <t>$12</t>
  </si>
  <si>
    <t>$79,253</t>
  </si>
  <si>
    <t>$16.41</t>
  </si>
  <si>
    <t>$67,404</t>
  </si>
  <si>
    <t>$15.25</t>
  </si>
  <si>
    <t>$71,052</t>
  </si>
  <si>
    <t>$16.36</t>
  </si>
  <si>
    <t>$9.87</t>
  </si>
  <si>
    <t>$64,488</t>
  </si>
  <si>
    <t>$16.6</t>
  </si>
  <si>
    <t>$9</t>
  </si>
  <si>
    <t>$78,109</t>
  </si>
  <si>
    <t>$15.61</t>
  </si>
  <si>
    <t>$9.3</t>
  </si>
  <si>
    <t>$62,689</t>
  </si>
  <si>
    <t>$15.55</t>
  </si>
  <si>
    <t>$50,784</t>
  </si>
  <si>
    <t>$15.45</t>
  </si>
  <si>
    <t>$62,166</t>
  </si>
  <si>
    <t>$8.75</t>
  </si>
  <si>
    <t>$46,836</t>
  </si>
  <si>
    <t>$15.79</t>
  </si>
  <si>
    <t>$70,190</t>
  </si>
  <si>
    <t>$16.18</t>
  </si>
  <si>
    <t>$72,429</t>
  </si>
  <si>
    <t>$16.29</t>
  </si>
  <si>
    <t>$11.15</t>
  </si>
  <si>
    <t>$63,594</t>
  </si>
  <si>
    <t>$17.64</t>
  </si>
  <si>
    <t>$61,497</t>
  </si>
  <si>
    <t>$15.91</t>
  </si>
  <si>
    <t>$56,929</t>
  </si>
  <si>
    <t>$16.38</t>
  </si>
  <si>
    <t>$75,979</t>
  </si>
  <si>
    <t>$15.75</t>
  </si>
  <si>
    <t>$60,096</t>
  </si>
  <si>
    <t>$15.66</t>
  </si>
  <si>
    <t>$46,637</t>
  </si>
  <si>
    <t>State Name</t>
  </si>
  <si>
    <t>STATE</t>
  </si>
  <si>
    <t>0 BR</t>
  </si>
  <si>
    <t>1 BR</t>
  </si>
  <si>
    <t>2 BR</t>
  </si>
  <si>
    <t>3 BR</t>
  </si>
  <si>
    <t>4 BR</t>
  </si>
  <si>
    <t>Est. Population</t>
  </si>
  <si>
    <t>Alabama (AL)</t>
  </si>
  <si>
    <t>$1,085</t>
  </si>
  <si>
    <t>$1,243</t>
  </si>
  <si>
    <t>Alaska (AK)</t>
  </si>
  <si>
    <t>$1,039</t>
  </si>
  <si>
    <t>American Samoa (AS)</t>
  </si>
  <si>
    <t>$865</t>
  </si>
  <si>
    <t>Arizona (AZ)</t>
  </si>
  <si>
    <t>$854</t>
  </si>
  <si>
    <t>$1,604</t>
  </si>
  <si>
    <t>Arkansas (AR)</t>
  </si>
  <si>
    <t>California (CA)</t>
  </si>
  <si>
    <t>Colorado (CO)</t>
  </si>
  <si>
    <t>$1,276</t>
  </si>
  <si>
    <t>Connecticut (CT)</t>
  </si>
  <si>
    <t>Delaware (DE)</t>
  </si>
  <si>
    <t>District of Columbia (DC)</t>
  </si>
  <si>
    <t>Florida (FL)</t>
  </si>
  <si>
    <t>Georgia (GA)</t>
  </si>
  <si>
    <t>$807</t>
  </si>
  <si>
    <t>$1,248</t>
  </si>
  <si>
    <t>Guam (GU)</t>
  </si>
  <si>
    <t>$1,578</t>
  </si>
  <si>
    <t>Hawaii (HI)</t>
  </si>
  <si>
    <t>Idaho (ID)</t>
  </si>
  <si>
    <t>$1,342</t>
  </si>
  <si>
    <t>$1,583</t>
  </si>
  <si>
    <t>Illinois (IL)</t>
  </si>
  <si>
    <t>$1,150</t>
  </si>
  <si>
    <t>Indiana (IN)</t>
  </si>
  <si>
    <t>$727</t>
  </si>
  <si>
    <t>Iowa (IA)</t>
  </si>
  <si>
    <t>$615</t>
  </si>
  <si>
    <t>$1,112</t>
  </si>
  <si>
    <t>Kansas (KS)</t>
  </si>
  <si>
    <t>$659</t>
  </si>
  <si>
    <t>$836</t>
  </si>
  <si>
    <t>Kentucky (KY)</t>
  </si>
  <si>
    <t>$598</t>
  </si>
  <si>
    <t>$823</t>
  </si>
  <si>
    <t>Louisiana (LA)</t>
  </si>
  <si>
    <t>$674</t>
  </si>
  <si>
    <t>Maine (ME)</t>
  </si>
  <si>
    <t>Mariana Islands (MP)</t>
  </si>
  <si>
    <t>$647</t>
  </si>
  <si>
    <t>$1,211</t>
  </si>
  <si>
    <t>Maryland (MD)</t>
  </si>
  <si>
    <t>Massachusetts (MA)</t>
  </si>
  <si>
    <t>Michigan (MI)</t>
  </si>
  <si>
    <t>Minnesota (MN)</t>
  </si>
  <si>
    <t>$963</t>
  </si>
  <si>
    <t>Mississippi (MS)</t>
  </si>
  <si>
    <t>Missouri (MO)</t>
  </si>
  <si>
    <t>Montana (MT)</t>
  </si>
  <si>
    <t>$643</t>
  </si>
  <si>
    <t>$709</t>
  </si>
  <si>
    <t>Nebraska (NE)</t>
  </si>
  <si>
    <t>$588</t>
  </si>
  <si>
    <t>Nevada (NV)</t>
  </si>
  <si>
    <t>New Hampshire (NH)</t>
  </si>
  <si>
    <t>$948</t>
  </si>
  <si>
    <t>$1,365</t>
  </si>
  <si>
    <t>New Jersey (NJ)</t>
  </si>
  <si>
    <t>$1,194</t>
  </si>
  <si>
    <t>New Mexico (NM)</t>
  </si>
  <si>
    <t>$662</t>
  </si>
  <si>
    <t>New York (NY)</t>
  </si>
  <si>
    <t>North Carolina (NC)</t>
  </si>
  <si>
    <t>$752</t>
  </si>
  <si>
    <t>$1,234</t>
  </si>
  <si>
    <t>North Dakota (ND)</t>
  </si>
  <si>
    <t>$685</t>
  </si>
  <si>
    <t>$706</t>
  </si>
  <si>
    <t>Ohio (OH)</t>
  </si>
  <si>
    <t>Oklahoma (OK)</t>
  </si>
  <si>
    <t>$661</t>
  </si>
  <si>
    <t>$838</t>
  </si>
  <si>
    <t>$1,095</t>
  </si>
  <si>
    <t>$1,261</t>
  </si>
  <si>
    <t>Oregon (OR)</t>
  </si>
  <si>
    <t>Pennsylvania (PA)</t>
  </si>
  <si>
    <t>$1,018</t>
  </si>
  <si>
    <t>Puerto Rico (PR)</t>
  </si>
  <si>
    <t>$825</t>
  </si>
  <si>
    <t>Rhode Island (RI)</t>
  </si>
  <si>
    <t>South Carolina (SC)</t>
  </si>
  <si>
    <t>South Dakota (SD)</t>
  </si>
  <si>
    <t>Tennessee (TN)</t>
  </si>
  <si>
    <t>$894</t>
  </si>
  <si>
    <t>$1,337</t>
  </si>
  <si>
    <t>Texas (TX)</t>
  </si>
  <si>
    <t>Utah (UT)</t>
  </si>
  <si>
    <t>Vermont (VT)</t>
  </si>
  <si>
    <t>Virgin Islands (VI)</t>
  </si>
  <si>
    <t>Virginia (VA)</t>
  </si>
  <si>
    <t>Washington (WA)</t>
  </si>
  <si>
    <t>$1,016</t>
  </si>
  <si>
    <t>West Virginia (WV)</t>
  </si>
  <si>
    <t>Wisconsin (WI)</t>
  </si>
  <si>
    <t>Wyoming (WY)</t>
  </si>
  <si>
    <t>$586</t>
  </si>
  <si>
    <t>$628</t>
  </si>
  <si>
    <t>$774</t>
  </si>
  <si>
    <t>$1,005</t>
  </si>
  <si>
    <t>$1,155</t>
  </si>
  <si>
    <t>$874</t>
  </si>
  <si>
    <t>$973</t>
  </si>
  <si>
    <t>$1,250</t>
  </si>
  <si>
    <t>$1,639</t>
  </si>
  <si>
    <t>$1,911</t>
  </si>
  <si>
    <t>$614</t>
  </si>
  <si>
    <t>$618</t>
  </si>
  <si>
    <t>$813</t>
  </si>
  <si>
    <t>$1,247</t>
  </si>
  <si>
    <t>$1,040</t>
  </si>
  <si>
    <t>$1,420</t>
  </si>
  <si>
    <t>$1,592</t>
  </si>
  <si>
    <t>$524</t>
  </si>
  <si>
    <t>$555</t>
  </si>
  <si>
    <t>$698</t>
  </si>
  <si>
    <t>$920</t>
  </si>
  <si>
    <t>$1,062</t>
  </si>
  <si>
    <t>$1,083</t>
  </si>
  <si>
    <t>$1,218</t>
  </si>
  <si>
    <t>$1,538</t>
  </si>
  <si>
    <t>$2,110</t>
  </si>
  <si>
    <t>$2,435</t>
  </si>
  <si>
    <t>$898</t>
  </si>
  <si>
    <t>$959</t>
  </si>
  <si>
    <t>$1,201</t>
  </si>
  <si>
    <t>$1,595</t>
  </si>
  <si>
    <t>$1,868</t>
  </si>
  <si>
    <t>$927</t>
  </si>
  <si>
    <t>$1,092</t>
  </si>
  <si>
    <t>$1,366</t>
  </si>
  <si>
    <t>$1,716</t>
  </si>
  <si>
    <t>$2,036</t>
  </si>
  <si>
    <t>$814</t>
  </si>
  <si>
    <t>$887</t>
  </si>
  <si>
    <t>$1,088</t>
  </si>
  <si>
    <t>$1,439</t>
  </si>
  <si>
    <t>$1,666</t>
  </si>
  <si>
    <t>$1,539</t>
  </si>
  <si>
    <t>$1,567</t>
  </si>
  <si>
    <t>$1,785</t>
  </si>
  <si>
    <t>$2,260</t>
  </si>
  <si>
    <t>$2,713</t>
  </si>
  <si>
    <t>$817</t>
  </si>
  <si>
    <t>$883</t>
  </si>
  <si>
    <t>$1,074</t>
  </si>
  <si>
    <t>$1,418</t>
  </si>
  <si>
    <t>$1,676</t>
  </si>
  <si>
    <t>$680</t>
  </si>
  <si>
    <t>$707</t>
  </si>
  <si>
    <t>$853</t>
  </si>
  <si>
    <t>$1,311</t>
  </si>
  <si>
    <t>$1,115</t>
  </si>
  <si>
    <t>$1,467</t>
  </si>
  <si>
    <t>$2,084</t>
  </si>
  <si>
    <t>$2,511</t>
  </si>
  <si>
    <t>$1,310</t>
  </si>
  <si>
    <t>$1,466</t>
  </si>
  <si>
    <t>$1,888</t>
  </si>
  <si>
    <t>$2,569</t>
  </si>
  <si>
    <t>$2,945</t>
  </si>
  <si>
    <t>$638</t>
  </si>
  <si>
    <t>$688</t>
  </si>
  <si>
    <t>$877</t>
  </si>
  <si>
    <t>$1,224</t>
  </si>
  <si>
    <t>$1,444</t>
  </si>
  <si>
    <t>$594</t>
  </si>
  <si>
    <t>$829</t>
  </si>
  <si>
    <t>$1,213</t>
  </si>
  <si>
    <t>$580</t>
  </si>
  <si>
    <t>$1,059</t>
  </si>
  <si>
    <t>$563</t>
  </si>
  <si>
    <t>$788</t>
  </si>
  <si>
    <t>$1,037</t>
  </si>
  <si>
    <t>$612</t>
  </si>
  <si>
    <t>$779</t>
  </si>
  <si>
    <t>$1,153</t>
  </si>
  <si>
    <t>$536</t>
  </si>
  <si>
    <t>$593</t>
  </si>
  <si>
    <t>$747</t>
  </si>
  <si>
    <t>$985</t>
  </si>
  <si>
    <t>$1,113</t>
  </si>
  <si>
    <t>$616</t>
  </si>
  <si>
    <t>$1,071</t>
  </si>
  <si>
    <t>$757</t>
  </si>
  <si>
    <t>$1,434</t>
  </si>
  <si>
    <t>$532</t>
  </si>
  <si>
    <t>$608</t>
  </si>
  <si>
    <t>$800</t>
  </si>
  <si>
    <t>$1,136</t>
  </si>
  <si>
    <t>$1,369</t>
  </si>
  <si>
    <t>$974</t>
  </si>
  <si>
    <t>$1,054</t>
  </si>
  <si>
    <t>$1,679</t>
  </si>
  <si>
    <t>$1,970</t>
  </si>
  <si>
    <t>$1,239</t>
  </si>
  <si>
    <t>$1,376</t>
  </si>
  <si>
    <t>$1,715</t>
  </si>
  <si>
    <t>$2,134</t>
  </si>
  <si>
    <t>$2,387</t>
  </si>
  <si>
    <t>$596</t>
  </si>
  <si>
    <t>$664</t>
  </si>
  <si>
    <t>$1,089</t>
  </si>
  <si>
    <t>$884</t>
  </si>
  <si>
    <t>$1,363</t>
  </si>
  <si>
    <t>$578</t>
  </si>
  <si>
    <t>$749</t>
  </si>
  <si>
    <t>$971</t>
  </si>
  <si>
    <t>$1,090</t>
  </si>
  <si>
    <t>$541</t>
  </si>
  <si>
    <t>$990</t>
  </si>
  <si>
    <t>$1,139</t>
  </si>
  <si>
    <t>$582</t>
  </si>
  <si>
    <t>$648</t>
  </si>
  <si>
    <t>$819</t>
  </si>
  <si>
    <t>$1,099</t>
  </si>
  <si>
    <t>$1,279</t>
  </si>
  <si>
    <t>$527</t>
  </si>
  <si>
    <t>$610</t>
  </si>
  <si>
    <t>$1,007</t>
  </si>
  <si>
    <t>$1,121</t>
  </si>
  <si>
    <t>$723</t>
  </si>
  <si>
    <t>$833</t>
  </si>
  <si>
    <t>$1,068</t>
  </si>
  <si>
    <t>$1,454</t>
  </si>
  <si>
    <t>$1,712</t>
  </si>
  <si>
    <t>$1,577</t>
  </si>
  <si>
    <t>$1,855</t>
  </si>
  <si>
    <t>$1,252</t>
  </si>
  <si>
    <t>$1,545</t>
  </si>
  <si>
    <t>$1,960</t>
  </si>
  <si>
    <t>$2,240</t>
  </si>
  <si>
    <t>$968</t>
  </si>
  <si>
    <t>$1,173</t>
  </si>
  <si>
    <t>$1,492</t>
  </si>
  <si>
    <t>$1,644</t>
  </si>
  <si>
    <t>$1,135</t>
  </si>
  <si>
    <t>$623</t>
  </si>
  <si>
    <t>$798</t>
  </si>
  <si>
    <t>$1,084</t>
  </si>
  <si>
    <t>$1,046</t>
  </si>
  <si>
    <t>$1,158</t>
  </si>
  <si>
    <t>$585</t>
  </si>
  <si>
    <t>$613</t>
  </si>
  <si>
    <t>$776</t>
  </si>
  <si>
    <t>$1,022</t>
  </si>
  <si>
    <t>$1,168</t>
  </si>
  <si>
    <t>$801</t>
  </si>
  <si>
    <t>$903</t>
  </si>
  <si>
    <t>$1,124</t>
  </si>
  <si>
    <t>$1,863</t>
  </si>
  <si>
    <t>$677</t>
  </si>
  <si>
    <t>$741</t>
  </si>
  <si>
    <t>$1,181</t>
  </si>
  <si>
    <t>$1,322</t>
  </si>
  <si>
    <t>$400</t>
  </si>
  <si>
    <t>$423</t>
  </si>
  <si>
    <t>$485</t>
  </si>
  <si>
    <t>$646</t>
  </si>
  <si>
    <t>$760</t>
  </si>
  <si>
    <t>$941</t>
  </si>
  <si>
    <t>$1,050</t>
  </si>
  <si>
    <t>$1,272</t>
  </si>
  <si>
    <t>$1,971</t>
  </si>
  <si>
    <t>$696</t>
  </si>
  <si>
    <t>$724</t>
  </si>
  <si>
    <t>$867</t>
  </si>
  <si>
    <t>$1,130</t>
  </si>
  <si>
    <t>$560</t>
  </si>
  <si>
    <t>$786</t>
  </si>
  <si>
    <t>$1,244</t>
  </si>
  <si>
    <t>$619</t>
  </si>
  <si>
    <t>$650</t>
  </si>
  <si>
    <t>$1,048</t>
  </si>
  <si>
    <t>$663</t>
  </si>
  <si>
    <t>$1,186</t>
  </si>
  <si>
    <t>$744</t>
  </si>
  <si>
    <t>$926</t>
  </si>
  <si>
    <t>$1,505</t>
  </si>
  <si>
    <t>$870</t>
  </si>
  <si>
    <t>$1,077</t>
  </si>
  <si>
    <t>$1,387</t>
  </si>
  <si>
    <t>$1,531</t>
  </si>
  <si>
    <t>$951</t>
  </si>
  <si>
    <t>$1,345</t>
  </si>
  <si>
    <t>$1,663</t>
  </si>
  <si>
    <t>$1,824</t>
  </si>
  <si>
    <t>$804</t>
  </si>
  <si>
    <t>$815</t>
  </si>
  <si>
    <t>$921</t>
  </si>
  <si>
    <t>$1,599</t>
  </si>
  <si>
    <t>$1,891</t>
  </si>
  <si>
    <t>$620</t>
  </si>
  <si>
    <t>$761</t>
  </si>
  <si>
    <t>$1,003</t>
  </si>
  <si>
    <t>$1,144</t>
  </si>
  <si>
    <t>$667</t>
  </si>
  <si>
    <t>$1,117</t>
  </si>
  <si>
    <t>$681</t>
  </si>
  <si>
    <t>$851</t>
  </si>
  <si>
    <t>$1,154</t>
  </si>
  <si>
    <t>$1,426</t>
  </si>
  <si>
    <t>0 BHK</t>
  </si>
  <si>
    <t>One-BHK</t>
  </si>
  <si>
    <t>Two-BHK</t>
  </si>
  <si>
    <t>Three-BHK</t>
  </si>
  <si>
    <t>Four-BHK</t>
  </si>
  <si>
    <t>Crime Rank</t>
  </si>
  <si>
    <t>Top 10 States Based On :</t>
  </si>
  <si>
    <t>Average Wages</t>
  </si>
  <si>
    <t>Living Index</t>
  </si>
  <si>
    <t>Housing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</si>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</sst>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"/>
    <numFmt numFmtId="165" formatCode="\$#,##0.00;\(\$#,##0.00\);\$#,##0.00"/>
  </numFmts>
  <fonts count="10" x14ac:knownFonts="1">
    <font>
      <sz val="11"/>
      <color indexed="8"/>
      <name val="Calibri"/>
      <family val="2"/>
      <scheme val="minor"/>
    </font>
    <font>
      <b/>
      <sz val="11"/>
      <color indexed="9"/>
      <name val="Calibri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A0A0A"/>
      <name val="Calibri"/>
      <family val="2"/>
      <scheme val="minor"/>
    </font>
    <font>
      <sz val="10"/>
      <color rgb="FF0A0A0A"/>
      <name val="Calibri"/>
      <family val="2"/>
      <scheme val="minor"/>
    </font>
    <font>
      <sz val="10"/>
      <color rgb="FF078E07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0000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darkGray">
        <bgColor indexed="12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1F1F1"/>
        <bgColor indexed="64"/>
      </patternFill>
    </fill>
  </fills>
  <borders count="6">
    <border>
      <left/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7" fillId="4" borderId="0" xfId="1" applyFill="1" applyAlignment="1">
      <alignment vertical="center" wrapText="1"/>
    </xf>
    <xf numFmtId="0" fontId="6" fillId="4" borderId="0" xfId="0" applyFont="1" applyFill="1" applyAlignment="1">
      <alignment vertical="center" wrapText="1"/>
    </xf>
    <xf numFmtId="3" fontId="5" fillId="4" borderId="0" xfId="0" applyNumberFormat="1" applyFont="1" applyFill="1" applyAlignment="1">
      <alignment vertical="center" wrapText="1"/>
    </xf>
    <xf numFmtId="0" fontId="7" fillId="5" borderId="0" xfId="1" applyFill="1" applyAlignment="1">
      <alignment vertical="center" wrapText="1"/>
    </xf>
    <xf numFmtId="0" fontId="6" fillId="5" borderId="0" xfId="0" applyFont="1" applyFill="1" applyAlignment="1">
      <alignment vertical="center" wrapText="1"/>
    </xf>
    <xf numFmtId="3" fontId="5" fillId="5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horizontal="left" vertical="center" wrapText="1"/>
    </xf>
    <xf numFmtId="49" fontId="0" fillId="0" borderId="0" xfId="0" applyNumberFormat="1"/>
    <xf numFmtId="2" fontId="0" fillId="0" borderId="0" xfId="0" applyNumberFormat="1"/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5"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$-409]#,##0"/>
    </dxf>
    <dxf>
      <numFmt numFmtId="164" formatCode="[$$-409]#,##0"/>
    </dxf>
    <dxf>
      <numFmt numFmtId="164" formatCode="[$$-409]#,##0"/>
    </dxf>
    <dxf>
      <numFmt numFmtId="3" formatCode="#,##0"/>
    </dxf>
    <dxf>
      <border outline="0">
        <top style="thin">
          <color indexed="9"/>
        </top>
      </border>
    </dxf>
    <dxf>
      <border outline="0">
        <bottom style="thin">
          <color indexed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none"/>
      </font>
      <fill>
        <patternFill patternType="darkGray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eetMetadata" Target="metadata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9" Type="http://schemas.openxmlformats.org/officeDocument/2006/relationships/customXml" Target="../customXml/item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haredStrings" Target="sharedStrings.xml"/><Relationship Id="rId41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Sheet1!$Z$3</c:f>
              <c:strCache>
                <c:ptCount val="1"/>
                <c:pt idx="0">
                  <c:v>California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Sheet1!$AA$2:$AG$2</c:f>
              <c:strCache>
                <c:ptCount val="7"/>
                <c:pt idx="0">
                  <c:v>Assault</c:v>
                </c:pt>
                <c:pt idx="1">
                  <c:v>Burglary</c:v>
                </c:pt>
                <c:pt idx="2">
                  <c:v>Larceny</c:v>
                </c:pt>
                <c:pt idx="3">
                  <c:v>Motor</c:v>
                </c:pt>
                <c:pt idx="4">
                  <c:v>Murder</c:v>
                </c:pt>
                <c:pt idx="5">
                  <c:v>Rape</c:v>
                </c:pt>
                <c:pt idx="6">
                  <c:v>Robbery</c:v>
                </c:pt>
              </c:strCache>
            </c:strRef>
          </c:cat>
          <c:val>
            <c:numRef>
              <c:f>Sheet1!$AA$3:$AG$3</c:f>
              <c:numCache>
                <c:formatCode>General</c:formatCode>
                <c:ptCount val="7"/>
                <c:pt idx="0">
                  <c:v>105541</c:v>
                </c:pt>
                <c:pt idx="1">
                  <c:v>152555</c:v>
                </c:pt>
                <c:pt idx="2">
                  <c:v>626802</c:v>
                </c:pt>
                <c:pt idx="3">
                  <c:v>141757</c:v>
                </c:pt>
                <c:pt idx="4">
                  <c:v>1690</c:v>
                </c:pt>
                <c:pt idx="5">
                  <c:v>14799</c:v>
                </c:pt>
                <c:pt idx="6">
                  <c:v>52301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2-4C36-809A-4453D1CF5C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9896816"/>
        <c:axId val="559893936"/>
      </c:barChart>
      <c:catAx>
        <c:axId val="55989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893936"/>
        <c:crosses val="autoZero"/>
        <c:auto val="1"/>
        <c:lblAlgn val="ctr"/>
        <c:lblOffset val="100"/>
        <c:noMultiLvlLbl val="0"/>
      </c:catAx>
      <c:valAx>
        <c:axId val="5598939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No.</a:t>
                </a:r>
                <a:r>
                  <a:rPr lang="en-IN" baseline="0"/>
                  <a:t> of Occurrences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Sheet1!$Z$6</c:f>
              <c:strCache>
                <c:ptCount val="1"/>
                <c:pt idx="0">
                  <c:v>California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Sheet1!$AA$5:$AC$5</c:f>
              <c:strCache>
                <c:ptCount val="3"/>
                <c:pt idx="0">
                  <c:v>GDP (Millions of dollars)</c:v>
                </c:pt>
                <c:pt idx="1">
                  <c:v>Per capita personal income</c:v>
                </c:pt>
                <c:pt idx="2">
                  <c:v>Median Household Income</c:v>
                </c:pt>
              </c:strCache>
            </c:strRef>
          </c:cat>
          <c:val>
            <c:numRef>
              <c:f>Sheet1!$AA$6:$AC$6</c:f>
              <c:numCache>
                <c:formatCode>General</c:formatCode>
                <c:ptCount val="3"/>
                <c:pt idx="0">
                  <c:v>2874730.8</c:v>
                </c:pt>
                <c:pt idx="1">
                  <c:v>76800</c:v>
                </c:pt>
                <c:pt idx="2">
                  <c:v>81575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B-4897-8CC9-AAEF4E6C6C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56740528"/>
        <c:axId val="556764048"/>
      </c:barChart>
      <c:catAx>
        <c:axId val="556740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64048"/>
        <c:crosses val="autoZero"/>
        <c:auto val="1"/>
        <c:lblAlgn val="ctr"/>
        <c:lblOffset val="100"/>
        <c:noMultiLvlLbl val="0"/>
      </c:catAx>
      <c:valAx>
        <c:axId val="55676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4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Sheet1!$AR$4</c:f>
              <c:strCache>
                <c:ptCount val="1"/>
                <c:pt idx="0">
                  <c:v>California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Sheet1!$AS$3:$AW$3</c:f>
              <c:strCache>
                <c:ptCount val="5"/>
                <c:pt idx="0">
                  <c:v>0 BR</c:v>
                </c:pt>
                <c:pt idx="1">
                  <c:v>1 BR</c:v>
                </c:pt>
                <c:pt idx="2">
                  <c:v>2 BR</c:v>
                </c:pt>
                <c:pt idx="3">
                  <c:v>3 BR</c:v>
                </c:pt>
                <c:pt idx="4">
                  <c:v>4 BR</c:v>
                </c:pt>
              </c:strCache>
            </c:strRef>
          </c:cat>
          <c:val>
            <c:numRef>
              <c:f>Sheet1!$AS$4:$AW$4</c:f>
              <c:numCache>
                <c:formatCode>General</c:formatCode>
                <c:ptCount val="5"/>
                <c:pt idx="0">
                  <c:v>1083</c:v>
                </c:pt>
                <c:pt idx="1">
                  <c:v>1218</c:v>
                </c:pt>
                <c:pt idx="2">
                  <c:v>1538</c:v>
                </c:pt>
                <c:pt idx="3">
                  <c:v>2110</c:v>
                </c:pt>
                <c:pt idx="4">
                  <c:v>2435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C-4F20-9A28-D237A81F28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8192527"/>
        <c:axId val="938188687"/>
      </c:barChart>
      <c:catAx>
        <c:axId val="93819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88687"/>
        <c:crosses val="autoZero"/>
        <c:auto val="1"/>
        <c:lblAlgn val="ctr"/>
        <c:lblOffset val="100"/>
        <c:noMultiLvlLbl val="0"/>
      </c:catAx>
      <c:valAx>
        <c:axId val="93818868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Prices</a:t>
                </a:r>
                <a:r>
                  <a:rPr lang="en-IN" baseline="0"/>
                  <a:t> in $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92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Sheet1!$Q$3</c:f>
              <c:strCache>
                <c:ptCount val="1"/>
                <c:pt idx="0">
                  <c:v>No. of Crimes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Sheet1!$P$4:$P$13</c:f>
              <c:strCache>
                <c:ptCount val="10"/>
                <c:pt idx="0">
                  <c:v>Vermont</c:v>
                </c:pt>
                <c:pt idx="1">
                  <c:v>Wyoming</c:v>
                </c:pt>
                <c:pt idx="2">
                  <c:v>North Dakota</c:v>
                </c:pt>
                <c:pt idx="3">
                  <c:v>Maine</c:v>
                </c:pt>
                <c:pt idx="4">
                  <c:v>New Hampshire</c:v>
                </c:pt>
                <c:pt idx="5">
                  <c:v>Rhode Island</c:v>
                </c:pt>
                <c:pt idx="6">
                  <c:v>South Dakota</c:v>
                </c:pt>
                <c:pt idx="7">
                  <c:v>Idaho</c:v>
                </c:pt>
                <c:pt idx="8">
                  <c:v>Delaware</c:v>
                </c:pt>
                <c:pt idx="9">
                  <c:v>Alaska</c:v>
                </c:pt>
              </c:strCache>
            </c:strRef>
          </c:cat>
          <c:val>
            <c:numRef>
              <c:f>Sheet1!$Q$4:$Q$13</c:f>
              <c:numCache>
                <c:formatCode>General</c:formatCode>
                <c:ptCount val="10"/>
                <c:pt idx="0">
                  <c:v>10150</c:v>
                </c:pt>
                <c:pt idx="1">
                  <c:v>10351</c:v>
                </c:pt>
                <c:pt idx="2">
                  <c:v>17235</c:v>
                </c:pt>
                <c:pt idx="3">
                  <c:v>18291</c:v>
                </c:pt>
                <c:pt idx="4">
                  <c:v>18516</c:v>
                </c:pt>
                <c:pt idx="5">
                  <c:v>18601</c:v>
                </c:pt>
                <c:pt idx="6">
                  <c:v>19197</c:v>
                </c:pt>
                <c:pt idx="7">
                  <c:v>25793</c:v>
                </c:pt>
                <c:pt idx="8">
                  <c:v>26046</c:v>
                </c:pt>
                <c:pt idx="9">
                  <c:v>27637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D-445A-89DF-D843683492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8193967"/>
        <c:axId val="938189647"/>
      </c:barChart>
      <c:catAx>
        <c:axId val="93819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89647"/>
        <c:crosses val="autoZero"/>
        <c:auto val="1"/>
        <c:lblAlgn val="ctr"/>
        <c:lblOffset val="100"/>
        <c:noMultiLvlLbl val="0"/>
      </c:catAx>
      <c:valAx>
        <c:axId val="9381896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93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Average Wages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Sheet1!$AV$7</c:f>
              <c:strCache>
                <c:ptCount val="1"/>
                <c:pt idx="0">
                  <c:v>Average Wages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Sheet1!$AU$8:$AU$17</c:f>
              <c:strCache>
                <c:ptCount val="10"/>
                <c:pt idx="0">
                  <c:v>New York</c:v>
                </c:pt>
                <c:pt idx="1">
                  <c:v>Hawaii</c:v>
                </c:pt>
                <c:pt idx="2">
                  <c:v>Massachusetts</c:v>
                </c:pt>
                <c:pt idx="3">
                  <c:v>California</c:v>
                </c:pt>
                <c:pt idx="4">
                  <c:v>New Jersey</c:v>
                </c:pt>
                <c:pt idx="5">
                  <c:v>Maryland</c:v>
                </c:pt>
                <c:pt idx="6">
                  <c:v>Oregon</c:v>
                </c:pt>
                <c:pt idx="7">
                  <c:v>Virginia</c:v>
                </c:pt>
                <c:pt idx="8">
                  <c:v>Colorado</c:v>
                </c:pt>
                <c:pt idx="9">
                  <c:v>Connecticut</c:v>
                </c:pt>
              </c:strCache>
            </c:strRef>
          </c:cat>
          <c:val>
            <c:numRef>
              <c:f>Sheet1!$AV$8:$AV$17</c:f>
              <c:numCache>
                <c:formatCode>General</c:formatCode>
                <c:ptCount val="10"/>
                <c:pt idx="0">
                  <c:v>21.99</c:v>
                </c:pt>
                <c:pt idx="1">
                  <c:v>21.99</c:v>
                </c:pt>
                <c:pt idx="2">
                  <c:v>21.88</c:v>
                </c:pt>
                <c:pt idx="3">
                  <c:v>21.82</c:v>
                </c:pt>
                <c:pt idx="4">
                  <c:v>20.57</c:v>
                </c:pt>
                <c:pt idx="5">
                  <c:v>19.739999999999998</c:v>
                </c:pt>
                <c:pt idx="6">
                  <c:v>19.510000000000002</c:v>
                </c:pt>
                <c:pt idx="7">
                  <c:v>19.399999999999999</c:v>
                </c:pt>
                <c:pt idx="8">
                  <c:v>19.16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2-4889-B93A-6E065251B1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8198287"/>
        <c:axId val="938199727"/>
      </c:barChart>
      <c:catAx>
        <c:axId val="93819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99727"/>
        <c:crosses val="autoZero"/>
        <c:auto val="1"/>
        <c:lblAlgn val="ctr"/>
        <c:lblOffset val="100"/>
        <c:noMultiLvlLbl val="0"/>
      </c:catAx>
      <c:valAx>
        <c:axId val="9381997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9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lvl ptCount="0"/>
      </cx:strDim>
      <cx:numDim type="colorVal">
        <cx:lvl ptCount="0"/>
      </cx:numDim>
    </cx:data>
  </cx:chartData>
  <cx:chart>
    <cx:title pos="t" align="ctr" overlay="0">
      <cx:tx>
        <cx:txData>
          <cx:v>Cost of Living Index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Cost of Living Index</a:t>
          </a:r>
        </a:p>
      </cx:txPr>
    </cx:title>
    <cx:plotArea>
      <cx:plotAreaRegion>
        <cx:series layoutId="regionMap" uniqueId="{8A5715B1-78CD-45B5-9BB0-A6784B3A177B}">
          <cx:dataLabels>
            <cx:visibility seriesName="0" categoryName="0" value="1"/>
          </cx:dataLabels>
          <cx:dataId val="0"/>
          <cx:layoutPr>
            <cx:regionLabelLayout val="none"/>
            <cx:geography cultureLanguage="en-US" cultureRegion="IN" attribution="Powered by Bing">
              <cx:geoCache provider="{E9337A44-BEBE-4D9F-B70C-5C5E7DAFC167}">
                <cx:binary>1H1pc9y2tu1fcfnzpQKAIECcOrlV4dADW5PlKfYXVluSSXACSXD+9W93t2TJTOdYp6JXt7qTMJx2
9yYW97Qw6N+3w79us/tt/WbIs0L/63b4/W3cNOW/fvtN38b3+Vaf5fK2Vlp9b85uVf6b+v5d3t7/
dldve1lEvxGE6W+38bZu7oe3//tv+LboXp2r220jVfGuva/Hm3vdZo3+D9eOXnqzvctl4Und1PK2
wb+//STrSBZy+/bNfdHIZvwwlve/v/3prrdvfpt/119+900GqjXtHcia/MzCRCBbULT/mG/fZKqI
Hi4b3D5jgjNCCT5cx4+/fbnNQf4lGu312d7d1fdawyPt//9c8if94cIfb9/cqrZodu0WQRP+/vZj
IZv7uzfvm21zr9++kVq5hxtctXuIj+/3T/3bzy3/v/+enYB2mJ15Bs680X516S/YfB4VgBU9Ns8/
h4aSMyEEIwxb8H/42D9DgxFgZ2FKLYQONzz+9gGaFyh0HJkfgjNgPn85SWDWqn9FgwFUEKfM4vS4
wQjzDPBADKOH6+xnVH6lzXFIDlIzPNanaSgfm2382Cb/3EpMcWYSk9sIPVgJn1kJxmeM24QQNkPi
V3ocR+IgNUPi44eTtIwLVTTb4jWNg58h07Sw4MeNAyNxxigEHGbSx1fg4KxeoMpxPH4IziC5OE1I
lvcKQvwrQmISaHGb2DYnhyAxsw/bPKOUmgAYmNDuAwnAIbk4APMChY4D80NwBszyNL3WBhqlvU3H
x9Z5Bc8F4Ztwk1A2C+y2dUZszhGl7ADZzFZeospxTJ4kZ6BsTjO0/5FtdfqKxsLo2S6f2iVcB2Mg
s2BikTPChW0iMTOTX2tyHJFHuRkef2xOM6DIorjXqnlFSCg7M6nA1BQP/gn/DIkAyHaAmASweu64
Ll6iy3FQnonOcLm4PE1ctvWYbYu7xxZ6Bedln4md97LEz3BwdsYRFJSmoAffNbOTixdo8jeg/JCc
Y+KdJCauylS9vVOvi4mwLQtRcvBeM1PByDqzKLdNNgPlJaocB+VJcgaKe3WSoFzef6tfN6RQvIvy
2OScHQ0pQpzZUMlDcvbg36zHF+KQf71Eo+PYPEnOsLn0TxIbCJXftvkrhhZIjTljlDD0EO3BLJ5z
XzY7synUMwQ9pM7g655HmBcodByZH4IzYP44P0lg1sWdfNUyEmp6gYXg4oHXErMgA8AQG9uIiR3V
Ap9ZgvwChY4D80NwBsz6VMO+LO4f39l/HvOpBakYGIwFUX//mZWSTJwRzDAFfuxo3XKx/YU6x0F5
EJtBcnGaTuzyvtvevaYPA/rLYhQyZPNgCvOYj9kZsyxTAFO8vwGuP/dhv9bnOCiPcjNULj+dpAe7
kLexjLbFY9u8gq3QM5tTLrgNjmz3+WuNz6GK5GLn6HafGTn5Eo2OI/MkOcPmYn2S2Hy+182bl3Qz
/ZcdX9CxRYkF+PwNL4bOGGRtpkAPHV+znPnFah1HaSY+g+rzaZrRpaqb+I23TV+XAeDAUDIT2dg8
mMosGwB8zoApAwLgwZRmadpLtToO1M/SM5wuT7P0/KNOt4Xe6tdzdya4u10FY/5NX6UgZ8DgYMuy
jlc5L9HoOD5PkjNs/rg5SXfnKqDQbht52zavB8+uCOVAa0LfzNEsgUMlZEInASaz6vOF2hyH5ifh
GTruh5NE5/K+f7Pa5qWOZf2ambV5xmyLYfGIz6wS5Tv8YBQGFEQH/GZc54vVOg7UTHwG1eXqNKHa
ByN3W6tMvmYfpwkkmilMbkH6tv/MqiAuzrBtUcyhQN1/5li9WK+/AWsmP0fLPUm03G0mv6v6tcc2
EQsKVkixj3o9jKE3GnPo0EEPBeujxz1Qby/T6ThKz2VnCLl/nCRCF1utt7dxq++b5hUzBxhPAxCY
lsUg9Dxn38DnMQThCmLWwc6ggnpeub5Yn+MAzcRnGF2cKEZSa9XW8rGl/nkda9pnJuOQtdGHMgi8
2XOUdokd59CjYEH+t/v8pY79tUZ/A9CPZ5ljc5pdC+eqlfqVeVJ0JqDzANnWLF8QGNJxDIOe7IcY
NSNIX6TLcVieic5wOT9Nm1lt+618RYvZBxVkQ3fP8Q5rKIJ2PUJU/GUM1K81OQ7Jo9wMj9X6JOPM
Z6lvVaHl65JxDLgDy4SensPnZydmCyh/CFCk4oFEBXN6HmpepNJxbJ6JzuD5fJrwfLjfDfHQ969Y
/UBGbVNg4WAg1AGdOVe6GwJiQir3N9XPi1Q6Ds8z0Rk8H06zy+fTfZ3DqM7H9/efJwCUwnhni8A/
sxgDnAGDwemC2Q+03Iw6eIEmxzH5IThD5NNpUgY3McxReLPWrzv+BhgdRmzwWQ8mM+9f2DEG2IYu
UvqQPc9c2ku1Og7Rz9IznG5O07Fd1feRes2gY54J02Y2Mx9GcYqfgw4mCKZv2Bibsy65XytyHJRH
uRkcV6fJg75XLfQl/H+gbwAWBKPTCH7q13le0NgIUmcYDI2BHdh/ZgXNy/U6jtJcfobWe/ckk7Y/
ajmpV2XZ6BkMIoQCBj9QMzOWDeCB8APOjVmHcVUzI3qBQsfx+SE4A+aPrycJzOctUNVF1LyqZ4MO
OXBb3IShHo8M53MTOng2ZkJ3wizqvEyb48A8l51h8/k0K8+DK3j17lIKXW0wCgc6DA4ObG450F1K
TGA8MZuxAi/V5zg+P0vPEHrvnaT17DpGgvta34+vmFCjM+jIRlCNHmfUON3NV7NgUvEBPjFD6WU6
HcfouewMocvgJBC6/Y8Tgw9F+6Ho+enO/3ZWtIBJnDCuisH4j/1nZkMwaBdhmHRA/mb0zmy+8t+r
dRymmfhPT3Iak6F3L9rF/SBvX3N4Ozg2AmEH04eR1LOCFCN2hhFUo5C8PZrr4xjql2hzHIvnTzI3
mYuTMJmftIZFBD7cD6869APD6BvTppAxH+1lA1sxYQy14I8TEGf9OL9U5zguD2I/PRw8258nCcnj
Eg9v1Pc3MKWizb+96hRQmKuDoJcGaJyj3ozDrF0MbILNH7iCGZPz32p3HLDj3zLDzzvN8se7z6AX
4TVHhMAQeOjXgSEfj72fM/aAW2B1NqMmfiCA5pi9QKO/wemH5Bwb/yRta323jV8xCgEfatoCJuzQ
h/xsRlZjDPkbdCTA9N3ZwI9fKnIcjwexGRjr00yoL6BTd/dvWcrHEP3PKerdPB4CxmI/uK+/TBeB
YR4WIwDIw7y4GaXzQqWOw/OT8Ayki/cnaTFXaQYm86ozraDL0zZhFO/D8EMECdpzxkDAVHjI3BB6
rFnB2z3vgHuJRsfheZKcYXN1mjOs1xmMZlNSP7bPP7ceCvUoODMK80YP2cHMoUHnKKbAYls/zOvx
tw/J9Us0Oo7Nk+QMm/VpzoO7iuVrBhoY1Q5jBWDyOz/k1bNyxwavB8sQWPbfDHv/lTbHMTlIzfC4
Wp2kH9u89iB3+4zaFMoYWJtj/5l7MRgrZQMvAMzBjzz7uRf7tT7HMXmUm6GyOc3osoBp7/I1p8AR
+8zaTW8j5ixHBguhNjcp2UWW3Qcs6DkeL9DkOCA/BGeILE7Tb13DkA49Zt32VUffQlyxBQy+fRgF
heYxH6pO27TtnTH9iDvP0XmpVsch+ll6htP1afYX7KioL6pOH9/iV4j9sMSgKQgUkTOCE8pLSJgR
tWEtr/0Hrj8H5yWqHAfmSXIGyuWX/5sg8/dLQv5YN9PbNlt/v+Dms1Uh//PV/cPDMqAz0YdGPIrc
oX3Xd7+/hdU2d+sL/VjIc/clPzX/U1b7F6H7rW5+f2vAsjjADWCgfEyYVQIBCXoRephJCZcwMoFb
AG7bgqqJQG4Hl4rdpIL9aqBwhWPOYHo9hLrdknl61xEPl2CKyn7+1m4t0J2s/WOp02uVjTB04keD
PBy/Kdr8Wsmi0fBEsPLb2zfl4cbdI8JsZKiRBRBSGNSAMRA2pJ3l7fYGOivhfvw/dZfaxcBwFRiS
bzI1Eqcfy4DzVHhZGH/q68kth8lwy3QgXmu8T2F+oKtaPHhxmjtF3vSbUSDmFgbN3GFMm6Bqcgcl
lK5FaBgBoq0OKA2KOqpNvyXruC/kpjWXJbJS1+xC6vZ1822oUORMWvVOLifXtCePjnglYpEuYNKh
HUxmLgJtR52XxANyiGI8KJn1qbTy1K21SJ0aGSzo9MCD/d7TxqDuQOQQjEh6FhfGan+JRFgXB6Gq
VzxI80gvlJF+EtlIgnKMHjaRLkkQ1mHupRY3nf1hmueZm02auE837y/sN3Insd/bf8t+byy0doRV
+HiIEi+vv8e6n1zDziN3Qlm+2W8QbvNNPYVsZSXEZyMhgdAGCQ57jfLylMfuOKWdG2HerMN2cpNp
yjZ2LpByhDDetZXkCxWeU3vCXqcZc2wzKjZPmwR30mUstd0xDZPcCWVneZ2IGwfGnpUbyeR5FXaT
ry9zZvVupUmyLFIlnaTOr0lv37IyzZyumnqfoezPbMozL5blV9vuEkeM/F3YJ7WHYmYrJ7GLjVYF
c+qIe7ZtfGntOHbMLlt0lZG6WAzTSrH83LQt6fR1yz06VOQiagi+GPqRjk7ahNBsEUOLpE5WKB7T
tWGbDic6GpyyxfG5MX43C1xcdCJLPdDmotfFquV0Uydmex6OrZ805FvUT50rB5Y4BULkojLgENdN
6JmWMi/K2poco+ttR2bd+1GV3pCK8ZwNrfBrSxtOZFjxBelqeDubKVv0mdCrnporXRb5JY1F7cR5
3S3NPuqog9Oucay6H5e0MpYDbSbXRnHkkLw/L3hIz03WOKof9MYelHWOMsmW3J4+7a+JsofWM5Cf
h6Rz9jewhNlrUhtLDI9+MdqjeYF3Wjc6/tQZZFzUMl7sr027G5jMr0aYcO3FaPrIoqReNrTRzpgW
03ndw2P1TEJ7WNlSEOOWT020mMYKBz2ekqU1thesrcHmNU1VkCQmX2imfzrX11/qOL2UTTS5WRrn
GwPmy61Go14QGAAR1EI1gYYfz5z97v7k06aIuW/kVuaAA2xcS8gywBR+OWnGzf6IDHUZpKgYnWHi
tsdINDqGDP2qfjdZ0cdBThF4KEo2KnGGSNWBNYCxVCa7ziLsmagdA1lmxiKNukszFUPQWlPpiKam
HqkkyRxWULy2h+s0Jk1QJjbxOzv/GidhHvRk7FZKMFc0xE4BJJwHh92SU6/GqVqhsMwm9zazsy6g
7dAHZLfpsy21ADlbmI1TkKEJcs2gLbrG02k2rPanRF0lDvCWnV+buPbBJRROa/TMkWUXez3DkYNU
lPt1lTaZIypdBylJ6iBjyW06dJ0fm6QKkt1mlO3D3v7cYHfLJM2spcZG7ujQtrwJs1XeMLkqOzH5
tNSVw0OxNWuRLXRUNsFepSmPtljW2D+0ZNtTR9mD4Xa7hi1o5klz6Fej4JVHrAk7EMZqXxSVcgZ4
sd0qi4mLGpW5ZqSIy40OfAPiXRmYRVEGDarYmoULKskUaFSgoEnMfGXKfoGsaCWLapm1Il7kBhsX
XdJ8NKeRBZVtDwuiig8shEaXXdU4udFrF4W4d40RFT6ESoCxMYXXS1Y7ZDSFy/UUOlFxrrsqXljS
uCvMTqyl5eK2sFaGZTgdjHUPWN5DqNjvtkZVBHq32e/1le2YtjSUowwUL0U+5MH+BRgt62FPK3XT
oLZchDgvAmmb8H2WhHAlVFcEYbsLXlmoPBEm2sl5M3oyafrAqNM+oAVtHTOrBy9qzDEgHbklkJL7
VhvShTnpdzzrwqDqtblqW2fUXyx9H2FTB1UejZkzGRBFuUsssNRC8NQdcGy6sc2+Szup/f2dmaKm
N5RCHe5OWTZ6Yai0Eyatz/OkXNk9kSvLbBb1uK6K0V7LvOeZA+7Qt8fR8IyJfibZTV8NHayEDC//
07PvDzuJeOqkU3Qx6tg+NINOOpegcFrtG2W/MXbNYQ3sPCPjt77ArTslzAxoZxa+VZLEUZNAAckl
d5IqdjMEb0e6e0FTS3nTOHGnJqL1w2pKnNjoRDBdDtxUK2bghW6KNrCL+ry3VLrMiBE7LRsyvxUJ
9kJsVI5ktA3qyOGSg43geggQWpSDJYNRQBaAuvg9asBBtHkZ+SLpa6cceLtCVudV1QQNvttMQw0O
TBWIOtzKYl+4LBHlOu5GpwHjCPJkcpJUhquMQSwo69IryaACJsvnm/05PbXvUFQ3i71722/Mndt7
OkQ7l5dLo3WiiNderCKIrW252lt/hDB4g/3ufmMLS7h5yC3Hos15EiW2UyJcOGwI+2C/aXCrl0SH
Bx+UT+DS4yZ2ikJIR5PuyijZ5DcUfd3/7t7f7nWZHU4hMpYFyxfMsiEhFC4OG3sdpiUDA6pG6kx2
9llbtHC6pkfBfqONjHo6hxZRKKLnmFfVkjTW9xzyL3+IjXhDqOFNRTmsSPHBCFmK3GL3ZsY08hXp
wJb2til0HKYOZXXu2rCEvot2NtiHlbEuLSfpYrwgffQlq1I/AUFpV/1CcwKOuTLTTat0uhzGqQhI
ZhdBPo3wXftdujveX3m6jPOVbltz/XRtf+v+hiSk5Zp3X80MQQv0ibXqQ/B1uyN71yhJm1XB0+Fh
z2Tp2uzBtVcswv7+nEojBR5rJ1JaTHWbpFJLWnBracITF6QYAppk6Dzp+HRutWLdlYa9jHg++rIu
7mXe4QAbJg6qUk0LKBXfjbpRQRYRFez3kt1eIWuZOfvd/cmne46d43roXWVEqft0834vL3i9wlXn
PZ2fye8vsCl8+PF2qAzXMEx6ML2yzGV/tbfCqmYFdu2B7BL2PHEHcOjtoBZViLLVYCpwiz9C6NPh
fq+baJw7+8v7432YfTrMzcrLu2kMmqGWToHR4O9DDtkFn7obs8zZH/c7O7Ko7XW57jMnxqIO9hsb
DRrBy9Xaq67q3d4s2/P9ZuBceSNEZDdjUnslLgcnJNyGiAwuOhjHtgvCSYV6Jbs0XI6R9ttqRUdo
DVZGw+TudwexC4WZgVUwv/TsLtkmPfKHHGLl/q7Cb5Eq1xMH7+MXOwcMfXhFsN/bb9oc6YcrZcqm
erM/C1VLla/2u9POUHDMVL7a747mAOb69C1EW7Fb8qHLNpGKU09VUAs4uKvBrx++/PmZp68MJaRH
+2/cnxs0sdctd/enZ3fFY2yPhyuH3f2vHxTZ37o/lhWHu/bHh198+iqUFJVLBGuKDecjOIhdQ+x/
e6bFQe2ny0/f/oJzKt8kvEJ1t4BCaD2F46ihHpURdQnzKl+X5rRC/fhhKOjgTrIn3oCrS5qgyWv6
ApzeVHxKpN15SpSf0tLsIJmdrEVRI7rEIb/W6VD+CaXwd0jRtw2PK3+KSeJVk1EsFIHbsaKRmxMr
d6WOPw5Wgbw2ScOAicmhcTs6eWiZntZs9DMpmkWjmg+mkhBpbN06E0QUh3Xdh6m3e6+t0Gem6OQ0
GLu845uoSDYGLJ7hJKQQbrp7TDpAFdC3epEZEPgYXzT9mPoV5Kfu0CQ12EKjvUQXsdvVZbYsi+Y+
ZLEE8+1DN0bdF9IM0mfsTztpuMPLJPVH3rm0rhfjgL+aRlY53aJTQwuJti3diRnmmrcsyMFcVqlO
g9iAdss03SjVtOD65JfYborLOL7rx2+ZCJeJWYROlxjdIiriz02HCoeb8ZpWUJAWaggi01yaTXmF
y6gBqCrD0VF7x8LMK2Gg55KEwEgkrFhENVRubd18Nji7swyvZjsCIx8htoKo06bjTTqECzNdWPWo
HF3mhksz5seZ+S0Ns3cCqIlPXf4NtZ3fQsp1NbbZNq8h163q1DMluq5GPjpKmsSBvdrN+gIqDtqW
bsS+TsDFerQQeq3SrHNQRqN1Yg7ahSp7OdQVIMuM3It45tYZFUthN1s06dgb6uiTHkSySY20cIE4
abwSyke/wN3SoClzhtzyh5pmC1nGhYtNe5vAmx4kEKldSrtpgWL5YRrwx5CTEDIS42JikIDmkK0W
sOzJcmjCoEdF5MTlYK76CL+3+5ouzUyt47yiN5La7+0yu+wFhuo9SlN4n6KrVifLphp6byKGL4DO
8EJo8qVkYmn0VelHeXteyCS8Mzp9Dv9Vbp2muav7WrmxBAenKdbuFIOblJBbOZXyEpVMS4tmgTWh
KyFrtE6jpg4QT85RN45XYjTSdW5kl2VFnUHD+4pxqFxasmVXVR5WmfZpP8LL2U7mYiC8cVvRX5OE
ujSiVaCb5hvZJVk24sO6Lz8b1Aa32ik3M8vaS6jtWnlEISdqrAt7UsTJurhyiEiTDSWduaw6flO4
ZjKihZHhcFlY6Z+VaX2ztHVDgWr/s9Tqcwkuyh27FDl21SK3H6Z6Saa+u0AIhivQ0eUDVJGUqBru
yiEcmE4Y1sOlKjzK2sbtU/yOqVZfj8V3NMn3atRsA57VQUMMvu8DP6+QSG/qUq2raKBAYBl3E8af
ChkusjheiVLEDkts7eYRa5Zp1kio87V0i07fhXFmeSEV7y1e6VW1aRNNl5Qq5VSs0o5sBwrhP+sd
RkMwNyuYgNWCNM/2e6NMnLwLz3VGlNOH7T0kuYlDB7P3QnBOKu+032TJUrYcubkWQW7Hw0JZyWUV
4sZnUfpVpQhigBg8HWe1ayrwfLyCJLQB3oeURb1I4/BzHnaJW7Mkda1sFffofcmNMMiadBHDEDm/
qegmRbx6ZwzUdBLcpwue6ru+EXoZgo9y0Zi3vmygxqUDVNGNviyS/jrqTLZo2bJX9oe+TYGVYkXj
2QTdSUY21mgSl/RyO/WZS+0YuSGJYkfD+7UoRHcRkvqTWVu9M6KxWIwdNDT51HXZ9xJWFXBsUfOV
6pzCMuD1LbdAU8AzdQhaB6dfRDisJqY+4JgXjlbpXat45KopzpYJHRonpmb+Pmf2Aqh+D8ZxttcZ
P9dmzpZaZTfdiAsvooz6fdRkflNKtRCj6ZVJ2fgxnkpfDts26r8OduWKqf/YRFkA/FUGBpK9F7L7
aIwQxXOS+oOON6MxXBWEfeuKRZOBq5E8CUTHTL8qgNngve0N6Hsfl8jrcffdxsUqjTsEpBzvFsUE
r58suQNU5nSJdw1U2HG6yKLciQfROHZKQ9/AuXDbtCy80iyIBwvJZt7Qym9l79uZqvyk7ZZ92jaQ
CdfaiaD0tCFUZctMtBcZrDPnmyKSTilp5aIC341FVDqJ/JPSqvAsRQ1H6e5bqxvsIlGCXaSxI2Os
Pd1FHvna8Yq4YZnyFfBQpepczVp6GWnphyhS8G6MtjNylzV15Iqcpe5kxF+odTHl4eVQ2kBf90ou
adh+oWYaKKiGF3VvbVrG2CUu4osaqcKJBO0WaWZfAt9sL5K8GaBEE4XXAj3syLF8V2V4BVG48kVD
FwmXpk+S6bOKk9Kpkob5HSOFF0PS6PSdKh3Zp++YVJajgWM342FLCUVeAohonX2q42mAnJHcE3Ud
wZQrl6qx9wY6giv8xFKy0dsyTj7Sydg2QlbBELa1i6cuXUO5ejmGBYG0IL4yO3xBY1wsrfIqL/C1
PdWNV4ikWnTG4E+iUW7URHg9UnDGcVgt2s782FSxctoY4jIQCDfUMD/yEBxkKkv0royKdlkXiQk0
j3FDFZ78vBVO15WR2za5dGNFO2dIBofEAi2nRl+nNRxwuXshpnOJ8utBISCrAbKc8/UYjeAdaEZ9
zPnGKKJ4rVRprWidLcLEFWGWXkHm17gR5x/LtN60RXzNZaU3qqPfaBE7uKwDRaV04a+zEX8IgQuM
E9tnbZ46IUbFSjbhLY6HD+0E7WgkVeVmYa0ciGMx8JI690QFGWxHbmC1tsCKksuJTw4xzMZHMW/9
UieRh5PYo13xLVO9WlhV3btx0jlA/nYOjAfZhkkngUSFFNAU+gqNde4Mpel2Jl8mdudHloruoeYA
Fp9GrfhcG8WNKKPOwVSOQAmX10gGfaGWfcGzgCQS0if4C2N+SsxF2fY3UOVCoAarq7EBHs6ygfaM
wdhphFyCxw9Q7L1XRKfnvcR+n0lgyYoBvLm4iHdlyJTfWFB1einqPGyn08Volu+wRHhjNJ1TFsZG
J41wcF22LgyzTJ1pqsp3oquBa7axP0Vm705RObh1pTZAicdVmEJ2y6HgNP40ODBwGmovN6Uj/JG4
1F4A21RcR1Lwq1EuhkaJr+COKseEZH5RNlj4WTvgy65ONzVCgRAQwSWOBoi0xeC3mYQemN7no2Wu
FRlvSjoO17Bya+4jA9cecODSbWVJoTNA1SvKkmSB2xWJgPoqcrUZdfqdW5N0WohJHmqLW5XQO2lA
rpXx1lhEkFo5fYaGq37o/bT/UEBKuCSqZD7L2nXZoxhW0cPTygTXAA5RoHd9M5zHaUWuJttaMwrc
btYLH9Ikw7W6tHahhnVzS1+mNK6h9hp6R3VAUApeKsdAWi67RnqJpPW6x3WyNFmduU1WyiUfPJaZ
1G2IZAsFPTcQO761LC8XUwZeWRJte5YOzxMVO5Boxd+lvkgKvMghvkIaGa6svLwx2XsuMP4Q1tjr
o14vhM1L10w9q6q+6A6I87YhnyiB5F5w810eWZ9LU3tA4L3DNsuh7isaf8BT5A1ahB5S040iRucO
uWk4CFp8jI0GGJ8IOUnZrrJh07Vp61gcAZk83LSsR66h+tzjQ8DbOHFpTq4b6Oh0GzTcWoU9ep3d
Szdr4ZQRGqGD6ukTjB2FuiAkfm8W0qFhDN0+hv7aRtAzh8up8XiJIIWBfjFJnLwdYrcYIdr0TfZh
zOvB5TK/MwuOvTznDOoxW3tYGshRFQHa7p7EebOorHDwmrQN5ChWqmaWV3OgfNNYlSscVpmb8LL0
M5H4UOVQJ2mTBfQtXmQMfjlTVukKnUBsMK9QC0FroKlfyinxUoljiE7t1xZ8v2u2clrGKftSN0kL
Ds/2Q0U5GFO7ZUPzIW3FO1oBq15NwDHgOnbDya81lo45DtuxyOHpiPjc5YkEuhw5U1kxp51KKNfi
MYc3u/eBSNvAn5CIwVJzoPSBAMptsU5rY/eUxIms5Cosl7xDy17nXaA2nZTfLMmZ09UmdyzyqU/6
7/UEUckarAWLuns6Tpd5ugOQlWvADMo2WrhZXo+LXqiPdgXxY8zF53TCy5J3920+fCRxtFYRXUJa
vw3TeFxHApLlQrAbpIuL2Bg+pEnosMxo/h9757YcqY5u6yciAhAIcbMvgDzZTp/PN4RdNS0JBOIs
4On3EFXdnl3Rq/da63pHzElkYlzOA0j/P8Y3xMUQjodah0tWr/uwdKskZLgg9RzIbCLzWXNzofO8
hQj04a95lTSGx7u18XkiOYxmXlV9Ap3Muxpdv4FF2c6XQ3ANa4hndC3rRKzVk1vm+JyKOsFXRrJF
LTfoXaAEhc7lgJoUo3AMucYdxue1JvoaXYpf5lPSr/jImiU3Sd0F+0UMP+DbfolxtT+C8Mh9nNo0
eMIo8bOFebZvKnLwJt7iwhB+MsQYtfOQZZif+dXkTJhEOcsKOOsJH2AtxOG0i532mXJ32meFw9k9
rh4TNiW6lLxLFgZDT8mf7irWJKrCN72k/bIGaV32URbLz6gLIfrhnOwjZ4a34stEThH0kVVmjgcx
se/0l1jbMhViOQq5fHr14KftVJzy3L4Ad6qPnujGpKvTsnVeRz6PCSbXa9QIL2QgD50/3ZLauWOe
vIkLfEtVwSGlVuYHiddDO2B+QiPfjmROpRRPPMq9pNHxnvCSXYhlKBLqCHTIgt/GvvYOohKo+0SN
CkCN3m6KqxoVeACFGaPa4vnpXDMopfGSgHolyTjX+EByTJGBO2RGh0M6c3g3Ymn9xF30mEgWeFcl
FAYZOiVGbfNB2v6NjU5arXSGR9aLRJniefE+hO+98aookqEPm6ReMDsPQSonr7/2WBIpB0bJTM+4
XWF42UjMysGYJ8ApVtj9l1CfymRpY3VUvdteT2pOg3F8kkuYnztzoRjFPOz7n3oMuqQcp3HvoI3H
I3O/NNHeG1x3N5XlV9zBn3Za9yKPar7vieA7ESnUmsQseEe1SqrBg5K4RJlytN6P4f2snafRfMUC
qjf1nkzYjqli7N0Jn7DqKGY5MlWo+aJjrtAtwidKohEjQMTx9ztVyBTm10k00XXYuG26au5d1cuE
g1CptkWAyqGU6awbmXo9RhB3iNKK9bfCgSnYlgGGh+I2Fk3GR/fT43l3WPAS0sbDyIfXLAjTuxae
uYdytIvds+1Rkxy2mpd7LS5IvKXZnV/GsXMS6nr7wvH9lPMQ5TdtSdKwWzm4cucYlY0xb3beGj+V
ffc1VPrLMiVhJW+mWnsJOpUc33HfymdhYpb5kqWlVKjOnVciRZyMfbicI/kjUNVtWK3hqV27IKlQ
d04rWRK/JWe3d576xYNLTOs6m3I38Z6rfExntAIYjNc68wbxw5m43LflcUZ3nw5V84hJ80ya9S7i
OD2rHbHfk1cWcWomgveo8AFOrd+hjsbZ4go3cSLp77hoUJvF98R4b7pQ8T4G/kLoqSlokQoSPQgI
0AkLzmUIxEDlMAe5uIUeZ5LQlLdRCPsUmEXbm0e6FI9yWu/nWd5xuZzk0FwPfbXvuuuw9N803kI+
8TRqfzQCzYZxbvtwxenlXM2yAW+zRnvbmK6jTnDhoqDl3g0p+Yefk6fVH72ErONhLNqvQkRdEqBL
mKqB7UPnicXLsQnd8zTGXtLJaUp0jrcbtvQ9WKc7H98WyYPdjHJQBA9sXR/bYC6O3htMBaJQIKIr
TaNiqvZDhTOmC2qdsrDLhjXeSbd7X6PonVYtJATv7HrV19jH72QcP+v60/R5lNQwOCo3f4KNdNc6
bVrR+svHi1Vr88VF+aBC/VhPZE2hWFaJV0efMc7nQ1+ObzUK7GSVGJKKdikTMugPVXSnroseagmL
KFAQCuZTsNSZ8puHMCwuu959ibz+wUTVXsywijXL79i8Qlmeuq+SlXcxfzbBeOP3zpUYitPoqh+N
C1epi5xL5Yx7ICNR6nIR7LuprdKwj5vM99oXR942q3wrh/6vil+TvgPK1DQePh521v6c6FHc5B6A
BYecoyn8Cr2qT3lgxSqfXE+Tr1N4aFCRUGmLZjdE8iIfXkjQHwV/7WbunKphuXNytIKRCwJN3q/y
8PcbL/8LB/ZDN0uHs+33Xa//+fT/POoK/213Yv7eaW+a/f0MtzD4dbft/3gUbjBpEwj9nwdZoO+f
/9b3PZ8tRPfPG0D/geX9uj/3f8Hs/ccf/veAPtwVxQcs/l8Dff9AvL9xvt+/8o3zYaUnJDix1iNu
9gHk/284H+5IHOKWX9RmcHH3QpCDv3E+ILignpGqwcrRWPIGKw5843wUN5dGUJq5PgHsRwPvf4Lz
IekLaPDvOB9oPiyeh8LQoyFWEqfU/Vecr4VHqwo+00svz0/Emoo4yd2raDDzxcrWFKU2PdRLc/CW
sZ0upXUwg36GioTVR5uLMWICzZ+EKE6lOm37SnvM9miy2Mn3U+1X6TR04XH7YZ2/S+uXGuu8etZp
3R4R+6izDuvUHr93f/9s26c2k/b7x4P1cBuYud1m6wrr8EpYvWGrdpUj36ZKe3sFDcJ6wps3VLrl
kKLLwnCwmcfj5pxtljI6qd1K2+aIWU2ha3Mfaz7PRw9WtLGetLLuNHSfr2kY20PkTSK46mBisxHQ
0FqF7sW2wSBWo5RTL14FLOCXoeVaT7zh2fY5Rnm9dwYGUssa+r61ifH3ADj961OIBO9rz6GLr/MN
SoYiCa0/r2DUK0sNebDuG+r1h7aBMbxtlLXZa1axJIDpr6z7H1kOoLB80LZxVosJbA9D63kqvGcN
pDHLJ2k9iH+8jO21QC76/aq2p3gdw753zV3cUH3RWpDhe7PtG1Bkz0YNx7po82M7rEloSQfUkQnV
qj2xlFpKArJRAIiGAZ2gTtRfbBsXsrGni+k4D2uXYBLmu9XyFytAjNkSGdqyGau7l5bVoJbaCAWc
KgGfNYeD5beNl0HmV7t5lega0X0fWNxfuYVBk1eRvbFsyHzDLSkSW2aEeMW0q0dU50QDx3HBBCXo
ey4kYBPPUie15U+CjURp43pX5zIA/xaOadN6n7FmV4Vle/KN6rEbH9bo0WVTuu2SWrM9G8W50Ar6
Prfk2LbZ7MntkV7C6eSp+xxATWTJGoqrSq4CLnLrAedD7QAVdM9ELo91hDMzBqITW1ansNTOYmkf
Y0meUoPpcVxwQMJyPoMff8VtRdJCcoXCePUuml9HNxsmtB0Z9H/N/RvmD9m75DgVQY5Pd7xDERzs
0RK4Ow/wkdNbCsnySNqLxqSwoFJLPXMxgpfImqYGwQTlOavyziRiQ50WBlihtfTL9jGEpdfs3aa5
/+O9b94rzyNxGPIOOJVBTT5YzKqzm+3Rdm2GG4q1PbQtDESbEOBmWlluKwDAhVlX7J3qilqyyx8Y
arQepGUrIJ737ayS3LJgq6XClOXDhCXF6CjgeozNI52LBadYRC+ibnpSljBDVy72AtBZWcpjp2f4
RjngDwuvmChfL6g6oCOgJ9+yazCLGpy/1sX3LdvGll7Zk9yHzQPyjVkGLl/ybpePxEtkIbqsnUJz
jNwKoKDpgDz7TqosQDTYp001e7sFuF1l6cDOEni+ZfGcmX/yBSeotpyessTeJNmxnCTN+lDW4FL7
8DCo+eDh87sgdiMtArg92vYx4027EpDgdvUzyw22G0KIDqGCAm1lREsY5qELl6Sf0CxY/tC1JCLr
wCT+ekmWU2wBLG5j0LYrsjRjYPW3SX14ltQgdlNa9hGKSlBUgFdghB2jNszCtYbMsp0Lvx4GbQRO
nE7H2NJyYCff4xr6eEny4aKMbxdI6KfRX0FkzrEJssFimr4FNguQm8IinL6FOUtQnZKw29hr/N32
UQbgjywAaiwKuoAJpf7dWjk7qUvQWZWIM1d16BL+OebVwr2coRn+GpeZVbZyi6BGnayPrtc4h5Kb
OwedohEQGoKmOUsNy7KRYwDUSpbQ0NCMk06XGXw6nnUzgMiw6K4cn5oDzeV44bjdeLE9IoUH588Z
jtDImyTQ+DqgJwI7cTFWb09zf/zZunpEN9006WL/1CAFhr2I/LWUxNtpWalLI9zystnrERdcyDHx
zoVqVbI93DaR3fnrkd8Xu5xi2Oy4DtOZQtgVCzDYJCB5ylWgT8QnvynzxQNlPhra7LSDxrEaQqDc
9cDRSGOYmdsRmkI1Q2i13OGQi+KidVPoLfGF62KE5TiL9kFZ3df9mLUDQc/I2F1tuiOIOf9Q6WG4
IEWvTxHIQqjjmAu2fQtt4BEpt00qg3G+Z9FywJ1ST1HtzhdhO8VeOuCKP+Rxc1MrE50kVecJDefR
wFgFozmhSS3Qm+dBDkxhWZOchHzHSsC8fgRVMeCHFkddFo0/XcZtnLTzroz9zJubHPoXqM50+36q
zv39TW1PBQqhA4GMGQCrG1ZzAFJwPy92JA6uBznx49haFGkYiAKOnyk44RfbpmZNsSdN/TxaVlra
skfZYmfb1PYRa6riFAJ6iODQQ9Sw+6CdYVhAM6r+6mZzU0WNufI9ifFr4Gnp+1br8e4LbfxkjqYP
X6AZHx2VNGp6kVx/LLCOQJp3ZWqckUBpcA9z4IHfjB6qJvYOniFu1i/RhcybXT6bZxUKD0LyWKSl
eVlK6O5gTq86p4ELILodi+0l7WB8EQTRiLB9qSb6WOZzCfayXw9MLJ+hagDE4PLAxZisizwPOfhx
H6GBESsKH6Bqd2ko4+fKk1eDWZcjJfAwFvLV+/RaL2jgR4i+88R0Nnhyfe5iPiQc1hpZixwDNJSz
CaiuVM/RMFfXFWo8sjhJLVWZhIUgSbVG133pXrlST3t0O++RHtpkLWLwdbyAKlDGiayrYxGtU0Zn
twYa2x5VS6q9ioYh07PKdK/tPPDR6J6nTtOGp0H7ZTq0O+84l4N/2wr6VNXLBf5yJKrmJpemT8LB
zj4xppZ1okmdzxB0sab4HkwhoNpy6rPIGAGJqXqUwAeyRpp1P4PBeO4xJ7HJ/aJBtSaxcn4MLozp
SbVZ1xUUwgpdkjVH9TfTn9AaiwSQz6PngaIZxokfYL0kQz15WbGiyEBUgu6qVe6Azhw4/PeWefxy
bk45chmJ4hTqm1u9zz15XRbj3U3Q59LGh+7GmoT6il8u83sbagCYYXeKF2mdil5D0I/QAZP6BJoC
H2+cfzAdXgRDAdkpKmAUV/DwyC2txuK+lFBofaIaoLPRibAF4FDowkaA5gG2ERhtcZ5pVSQ5Coe9
E0KbWwb+5LfADXASqLSvW5kMrDhhVt3XweTDc6Fkr+YAymokD1LUb5N29lIWmPIKsQOJCKkCAG5W
CVdlgTO9sxFGayzcZwPcCtfoPVTW6hho9laCBkATE1zXIiYJMgv+NKbwdotdNGtzHmmb1eMEi2Hx
EpewYQ996k0xc3ZivNLpceR3JZWXgsIfxUgXJp3ofAj24ilgJFVN7x5XhNMSKfXtQLwSrhfUzcDg
8HkugiyU/XuE/w38+nTpQDpDwFmL6AmkJKCttbgaQoWStG9E1jhFSgwIMzCvdwsXoCOWGhEbP0zm
MP7Z8w4DYWBgq+ioPFDIWwfHnWmmzXHO6c1U6BhX8WgSVQFlcaCKD1ErD80IxmuMyzT3woNaYCC5
ebRkgue33IDoMTDBqulBV+FPx2kOjYc37vZsT1Sxg7D/wuf6k4sRL9uwMQWqBikOXwycXPGpo9lN
oml889xAfXoD/ZjaaWfQLu+ZN752kMQAlYVFOtRwFjgCKF6sxNJUJw/0R7Lx9LA5QBtuUPk0w8IL
MG2gxQqbPN9vB3xvtoO+n9bbb24Q+rbzjx//L/dVsjvHTiPnRaQDQXXEbVdD7IzrzcDP0+35tpH2
J99PDSn/8WOKmnGPsPq5y2skNlYUe9ujgbrNiSPV1pX07FToGbbd26ayR30f+r1ve0Rpb5Hvf/5L
f/x4e7ptCh3+/mPLQzmBkvw+0nVCflogYP5x4Pb01x/YHm4bgKz4g2tgceztpW17NSrnQ66G01pM
1qlpXwo7x8FVRWQi72VWdoELns+i2tvObfN9zPc+vVgE+/v5H8dEUw6G1xnekHTRfzvsj3+v3BqG
P35X2Jf0va8em2JNfx35b1/ZGBOZ2sjj74O2X1XMHfalKe6aoCPrTpvo1mPc7GsPhfbUQ/743lBb
dW1P22VpgUcNaya3WmtqrIzy/fNfz//9z0AE/P5XtuPLTlTpADLagJDOUZPj1VEXHpCrvXRrhVVd
lOZme7gGEZqKGUb0bCnw0ILY26PvjbQ8+PdTFzS3slj3967tUW3xb2pB8PJff2H7/X+3D1cM5ODv
f/77GKTL7xqLp7sWVBcWWRdg1x0KiH20OPv/lzC3aPP/I5PsxeF/VDC/78P4Nw1z+53fEibWkcF6
zYFdBtAKmCzCimW/E8kIK1MPdxJAtDjCkuhbWPm3hEmoXRkIIeVfKWY4Z98SJmLMHm61FiPcBjwQ
ty/8n0iY/qbI/l3CxPqF+I+4YeQh6BzAd/1DwpStD21mDE4hzLGUVEGc8aq/FDJ8VkEk0TRKvjM0
+EHWfdSnFFroicbdW4QM8W5EfuTI6fLAaPXWYwaCecy6RGs4VJ7Dn3AD57OujDzBJ5l3PpH0QqDE
Yfw8usu8K/wKCeM8DpJpjF74UsyH2Cl2IkASwDqhAyeYv6L1nEGPmSFPOCxR3hLufZ+UO5kT5KS9
TzaneeFCoqrllIoK3tAQFSEMLDKBfo2+SiCKDz1qMOMjlTgW4kaFiBL1CKTWo2rSJka8ppjd8FD5
foKvZU6pS13gMeIWYLF/Uu6uK6v3U9eIp6ZZ6SVrQVyMiI+BSw+uK6bX20IiEVX2K7qBO0HNcOUw
hJbcqOL4NEqwEQoxwrI4SV3I2zV0UmniJsVcPd+E+ib2GFxV0BG72K281EcIOwmqfE75qP+qw+iv
PCLq0Hb6NV78Cj1dXV+a9XJZ1xA4WO2mLvJsybU39eakx4smzv1L0fVnq8VRvyCHqFieTeU/IPxH
sroSL/HaFrt5KGHQg2TC1zp0+9V85Wq+Gbr8VoGNz1q3dA/BJBwMjQ1Nu6o6lqMMLqmBIglY9iaK
A6DGfZOY0UdRF3gvuS7lbqjdLs3LfJ/DD+wobfd5OO3B8uh9EIOh0CY84z4Oe9byQ4G0+aQJqCWh
4B0r8A0EtszBKxly7ShEMraIJQWg99iEdZi0MM4P0uiM06Y4rqZ+1255j7b/FPXNe8dGmbRVvF7n
ThSBmUJ+YI07eVri/trn7UVclAHMVaGy1a3fW+cYtw1/AnId1Wvm8/pH0QJuFvP9gGQpW4rjWINx
A9TxLph2EVLxUlPBd69c78aMmPNp4x0Hyl7dLhz3Cvn+3RB7P51WPsX9Dt31Y6eYvohUhfflRR/w
+N4CBneKjvh20SJ8RJMq4DyWdZYzgDvScaJjxf1zpRfMFmueX7rgYZq83PklBZQzjGUyt8Gb28i/
Vr+rMl9DciZNsAdJnMCZr5Rq0MYAOysWFL4GKtjk8/BU5rcOvIpdXC2viLUefZCwiw88oEUefOh5
fB9V05E4f4WrcO/7OfwxSRUcypofi9oSzsJkpVoEPlD/rjfsQYmJ7J51wZp9jVeN7pSiBFYmnUd6
25UkNRrWeAymImrrtAXsPaF+B+atdZaLH6WHYEUQMIwfKOFbn7wHRYjuMjdApdHzATpMIwhZWRei
YGkHaJv1vaZmOlA0h4dphJ89FllNAzR1uKCFr54bN3jTKkpFN1xyyZO4GerE3Rl0JHhP2pRnT7L7
AlfcwNhVKP3rvIuKxA+nOq1jEEPzNGZEGZDlJZRg5pwmFd0FTrwLuEkXqDXHOWhHMMBI567IQgm3
+uFPpgDKU922EdCkRclH7ogp47458xglFqhQP6vaeE68qRxTU5svh4A9RYTjLRzBwq0IrjldccGc
4L0Han4ddN0pf2vpbHtdQRFXG1MyyPGI2hn5IUT88rFk0Nzm/JLfsyZH/Qpr5iHwL3Djx5+oXtge
xEawg7KFS2eoUlBFYudyIC2AV05VDgSy7tBMxvy1tHIz5gCc5gFjUEY7aANr9GbqBb45ce1FaeC6
oGMyOTkXzKnxbro+IzhByTSfOTKH6dLEMvWR1DpGAtBBtQI5o5NXYCyTM1aZmN8NUgaZG3YKLv9n
IM9d2P0sQ8NTm3xYI4DNulew5sGbHPCtzTGy/2iE4be3CqkhYEiU9x0k8sI5spInXu/GpwJNgMCl
YsUSuOSzA0lkXSA9lfmxVC0CMD/1jACvbcg0Z7egABHYVa6bxaXPEKlGpqZB7sTBqheQ6fi9P2gH
KXKEYoocCRSs1tA4Z9DpK4IoElz3LFPeeNC5q2ZIFtqrw4yFGxY9X1V5fxaM+7vVBfXBVAcwkxTO
YViWnRcHcAMa4aSe0OD0jOD7oa2ec+SQMJnN6SCAUpPckHSeKE2ctfAzLfEXBCBdv/Kdj9lT/nGu
NaZY3IMNBHR9M83Nm5QRu4rNcD23gMDnfn51RuWe5vHVGeoewIurM107iBTVIEeEQBTDQ7ZFljcd
58ElBgMMyjUhqfTNIcy7DmQ3Rrw40d1cHoqli3dTN0OnJuEz0/y5hcu0a6fOyQpkOjIvrBEWyHWz
lwuj4HauFVZ3PRhVcmTsIaT5vPyASvNUaBCJKzv2ARCUkUiegpyfiDnWvABayvD5DHXIcc4c2YKe
OJjbm3pa1S6ECEr6FhGf6Ey1gxmRwsJn5NjV2JSNPBppJPDE+Hmi4knGbM9DgnBkfHADQhLWTFcd
DJzMGzm+2TXUUFVCsFAYdqMcs+oUAqmb/BCfjkKL3T63DNMLzQFqNisObFYQTlNZQdbzL+oSvV/t
39ABr9HBQJKUSLEjnBhkkzN0ZwrpSpX5crdU9J23OSCo2ZxW6cWXIQddrqHadzas0eFC1q46eA2s
rbygV3Kphqs+nIB06mMDkwxx+/ZjqYCO+Zd1HsFXaIKvmCBR5S17LUT/JFo4HVxjzJ15MoMqzEYZ
I9fmiBt/ndTZu+xhvSZVOJNzvpKjJ0d6YqiamMYHKsf46K75X/HwUhVhkHahRsjDlEcxkDSfFaSE
0iB3EC234c0IeSMrvfadumWbOAYTtHGWJMJglhVdgygcROxyBEHi44RDiqXD2BJ8drgQM+WOr5Oj
+3RRzYGOimbra+QO74sOqis3Z7ca1dulqpZ+D7eHX4Zl/O4VbbNv/QgVkCkfC8fBmgN21h55Dv8T
4Da60BLfH0yViPdYWaTqX1eHuAcRNOfImwsc+diWk9i71V9+W0JgXsKDnvpTblePKCud9Q1m0rrk
ljrCYIUVXAv4SesJguOd78czYjKoBGWwvCwS+deoRxyhXuEJuC0WKYGOPqPQ6ReQKP6p6BycHqOX
p7lgZeYDJk/jdj6tJpRYEkXASdb5iUWrREBlRc2EWyXASEcGfWKnmeBbLxcHpyhhIpnAWsbw/q+a
HjziAKAlwwogfsbz+DgiywLPDmKyR8QH1gNBL6m7vVrZNealeRdpsiDqRgeckThBVZ2/+EFC1/Fx
mqc4zXvjnlW0g80Q7ae60FnA/VdElppdTcOEsR44p625Skdmi2H4qIseZ22OlRvgToK19kI1HitG
rxoSFSdDMQUubushb4bKohO1XXED/mZIJLjwEt11s3NycRMbUFZkWPCSWvd+Vc0RbuW9kISnWOiC
JUW/Zi2+hK4fTqNHXvpxWE5e0TT7os7VDlIuSgkTZc7URpkZ4+mohvCABfL8jOLLTKuZxruFcAV2
3N2V66tC7XKY4LNmSNxP52iN3r2q/RxzUKZdzT/lOu78CcvdeFg25zCXcA0KYNfLyON0QcuBqOj0
5fUcyGnd611EMCgvJqK7AK42yrYA5SZKzTyYoaEacm2+DGk+FkH3rSbnyodIKxXDggojeW0Z1sgp
hyALCiyBomSPwY3tUSKyi1bHINPhQUDC7U0TnXy4l2iGRuSExHoftfOcARmG8RFBeujB/07NiFUn
Wij1Q1DvupkRdB1tnHbuBDUkKu+RhKJJ6BQP8FTDrBiGBcuxoASv/OJDuu5NjWLFzoa8xCIDUsUR
FHFYTvUp+skiIB8uqLbJqXGddFnJjHuiarrU1c9VxE4STogpUcYu0bm6j4s5AUxIOo2EmdT9D9RK
76j06pnBYNUBPHYKuL50o123jACGZ7gFWAgq0T6HhEp1mwonpIlPW/imk97jtM6ryYqkE643uVzx
xT0V3kjPY65pakz+Y6XATxfMOWNUk11dVDTtkbEFBpJ5uQKlh6jbFEEjJVW6CIRsKjXcIOOUhOvE
MMRBUS61c1niAjx1xL8RYximvBhesFZSlZRT8Y7kehIVTnMmK1jiqqVTEob1lPWjuYREH9+NS3F2
RDye5gjJXM7MmzuCvSfdeuwa8qWIephaDKXUOzOh0CIiB5ZaCVmV7g1WvXJlNCAJ1V/VtEEb0xFk
AH16mpbuCkjDySldeWAteeYg55N2NPpAlYI6ZZ5WdGEQhS+pfzNx1BLc9bH0y0xT3oEEXSCN8dD5
QfTBhe+T1P0U7PqygvOIE3kf5HnWOf2hlM5nYTxk6ELKkxyaZhIi6AzLvfB2YyQEjGB+ESByKLJh
ERcIlwWAR9spQVGL+dyDvyVQiEHEKjPWt4Bd65KgW2VFiun0CwvuX4s+2heeiA+6RKSlWeI3Gfgv
HvCdhzhy7t1ao+0HNRPEQVrwp6jGN4flPcyeo2WvF/Qm7X3QoJuP12nFwJ/TjDfwmN3mwyt9kVJZ
xnuKaCx67Br5UhjHSpePCNNdxTLujqCJH50YEdMGtD0yg2CyHrG6UtLPM+z4sdN74YlLd5QI8GHF
jjRm7fOyEJUsy4CErQw/nT58aooCX7v/GocVMgpFh3kPZRTxMlh89c6YwsYo9ALilcKypxdlybts
7BeSiBCrzJRAJSb9NvROnmoJVN0370YKxHswFMiasUMh/Ac2z6lyg+YxqA6T6wPIppSgRLiFUxBl
E9idbCyzORxKGwZGbqb4gQDXS8Ha8Ao6z3l1kLzDfDl7X7HTvfMxv2CDuw+6tT0wKC+JDzjZrxDD
zL3xKg4p8h4hrmFhsHYWXmMy+gxLwdmgFMMUxfvbunw3w6KufNM36WqK68g1P0fQowYoiDagbN0R
2GxYIoNvDCLSoEtnGtTZmpspW4doX1PQFxVHeqvX1xE1+V3uAGvBOgtYYokAKvGcxBnZ2bUgWFA4
YMx8XKGM3SM1lh8BqcAbRlfJWkuvLyPWRBrhxqjhagiwdpgYoVH1ot5HzH30TRudGFlfKqzEBmsm
BWmfg7X1zmU1+McBFQ8tvCKbDELgHWd50rHmGkmfEhMq+iaiaizw5QSHgS0exlP3GUs4PXUEVxod
nmnL1j2h/g+jOXYUOJeD9gp2DdZv6AeBlbrmXejzc9VUjxOW5TMSMK07AaMHMf8wixYZCAFZJi0U
f1DQztGLLeehhTQ0NAsSblgf7R6xg9fSd/t7TyB8goz5xxoiZ1JgMRRCXikyAuchHh4AND2uhBF8
oxjAZNDAwYd10oOcX3893J4X/5e981pyG+nS7RMhAt7cEvRksbxKVTcIlQy893j6WZnsbmo0/Z84
cz8hBSKBAkGQBBKZe3/f2vmPtHfLgxJ3yV6whqoGjYBcaLa7w7Fm7uSa5JnUOBt2rhk86Pj/5txR
D0FUeEiVFmUb9Or9lUGU94c2h+MleUOWVCbJ5pi5yI4SRl1aTE+W9ns5mXQb08O9OoFMstvhMRpr
LADjr8Jo00Ok2bjI9OgBgsyXvm3CdeXipsC4xuxY8H7okb+jw7Yjq/8cs+pQZx4um9YCbkfLV3u7
IcQxTisjDlxhW6JjqjO+z7D5bmM/t5WFgIXV06Np1oZvGgpgTk5X01NIBswUgRzOG+VZdSITLNr4
YATOHVwwxpBz2q/jsDrgaCEIRHY9D9S90XbzU6CUE4OTzaBm3ZNi1d/pivCrGvad6eZY6bIPexwv
ZaiMa6F8aNLwojunJjZfR8NNd0vcY5uKAkReXNqVm28iT1/Ie37EGl173mMFTjIXYoSrP2Weq687
p3rn8XDS1O5YJwnyMNCDO9eyzkFVMKJTUnPXVJq3drDLpp397lX618rLn+qqaokGDd/7ySNfUp7i
Mld909b6XVKHM96mjDRrRreyVNiCGOpx0aoPvdfcafMAx6nE8OVyC+mFVq2qur1gDTX2VlY8L8qG
IdnjgGNkh+5EIcw6fM2NyHeMQKQ68/Q4jv0hi5MQzdO2gW2ROhYmSrdegl2YpSfCCRdqHp/R6NVb
azCr4yhET1Mf9WtVSMD0fxaSJ2OIXeQ2KwpaXzGmwndFAmac8mGju8r3Ks8gNi7hfcultJNrQZ2/
trn7GQ9ETeo2a9dLVvRXkJQt8orUwdTpZNALZPAyyjg1jt1R4pgKbyQqgy3QmOqvkiU0Lh7mEMaQ
1XFANbtuTQwr8syVCfVKvDD3WxwNhqY41U6icJwxcndxaKAcwJpvLo9NwpBfIozkIpd8otu6xg+l
JnZ0kPevXMzFxPd2vZ918u01Pk1mRp2ReNsaRZQQjSbgE2BDTrBFmqC5C2FHLr7EpDHbrA+d+yZv
RsMhooUKf2+Kzy4PqYXh30cX722kMQHS0M37U82bZEqR7+Qntpwew4b8HuQ6qf5m6+jzk2X0n96g
n/qI8MmIYnBn9c0uiGpEXVdqkOQJMR9TVyPhJSZj+NFMrzuMcdrtJLFMnukNYFaSCvRRQ4d+I3o1
eeqNkX2teVrxiEGh6em9j8DN3JNvQRoblBvXofuN+pFho94/di2Ky8lKkP5MeR4idBPJSsXzim1d
eE9kKoojSrZ9hGdlxxiMPiH3PGBYyUJYCpDPnE/KzrBbnMdxop5U9NUnPIbMyKZo3HiCK6eG0Fa7
BjvklXMVWWiR5PtAiGEuky0aHQdUVkcIci0FdqvS6qDUqO7lE1ycq70YYcj+VxIRvaK9dLP8CStC
/rXHaDRFnBYkLGRLLuQVp8bKr0WdcliGEcQlHRZS4IJ2ut4qQkYpW7o902FWjnNFTfWV+zenyuPF
KzfEBFfFSc+Vj1wNLKKNLdNgoBdvUFYdqrmGjVJZ2C16/Zhn1sUlUoANBhKTXBhOU26sjlsezdlw
NKraRdxnTI6feA1xo6ANiXfT23RogFuG6kyuSnxrwS6dkvg08WDDLcSsR96MciHJbbIVxUqz78Ju
rTQFYlDLgyoS1uik5WIRl8b33u6FZaUvjSOyHePY269qkXQH+TvccGIL0RwX6KYyoJ4awHDWgsfJ
VG85tyaMTmzozS4E2zkJfqclQJ6C6KmKRQ3ksxe0zxbspyr4n5Mggcq/oQLdWQmyYoQuFupwfYAA
qG5cwRLNBXHUBi+6SM6o2AGzcnvSgZDKv2lgSVs7+DUKUKkBsdRsQJeqKRBTGGvwTMMcGYDBjbZq
BO50gHs6CABqSzRUk0xUJbCiu9oiBmFNgHdGAU/FhrYmevVMbIEIrgCs6uKkVQFdrQR+NRcg1kho
h5SBVcVcPj1orXUCtrWD3zrAcU3hufYC7ErXX9wF8y+4w9HZlvRXAm6rRQBhY8iwrkTECljsKLmx
XOL4vARMdmgwhOsCMGummTB0L+j5BIQECm0ncLQOXNoaPm3bI8pSoEK5QQG7tm+Ceg018FHFD7zS
pvyjwn2/tmDe9gJ+i7cT5xg83Bgubi4AuXM7JLu+ZoytnmO3WjYRLF3NAqqL7pgvc66sNap+mLt1
FJLXxLbj4wrJT7eFM+n2Cvaxti6Cs454eRu53iOBW+i+w1xnpxxpadkvHWOQcPD7mEedCxfYEqhg
V6CCZcsEiKpour1XBVrYgNN3XeC+JghkMTjrnZ/T7MTryMo3sYfsvJzhHWugrI+yVYtV2br9IRJY
4wnIhJ+SMfXlH3CKMfqrLAzl/xxAHkXubGrxl5b4+rZWBZoZnvVRLxOop7LpOXANZjPCHmmNx0b1
5dbbohFUZrmKWZ/QpAA9a4PBEA3Ec9F1UHcW8SQRdOgwUN3jpOrpdkSp3wTzOkOrPguc9CjA0gOE
aYIrJgdAuJWPO28MolM1c8d4lbHhUcDvQvcYGgCreXAeKnpV8FhwXAXWus5G28eGOZ40NLFmMsK1
yRlMasF4MHX6NbA2ECLoBQBDaN+tSOX2bt/iLvtJdMUv7e6rUaIXEqoz6IQvccocN3W9tzF1A4Ek
EmiYPeHW/lIE0Y+sMgPEn1mERqwi9dZs9Da3ZQzzaKTZhzbeJYBB8AuSprYbd63o2fdJreuNwVeW
Ne13zyHn7XYbbzJeEu+rifB8HVsm4ixzfuWRrWMfwT+MUlDcnM+OS+LLtRMiJx3z7NzJV6W5q4FJ
IbuD8tu5ls/0aDOV+VvWJtvAwOdWGD0PWXo8K4Jn0lZ8CxbhtiJ5wIBzDDIIVXUavQz5B/xCaIbq
PZpOLINqfg9qQF1XefAadOJmLzdIyjb0g9VBKyaiQzWDhQWvRoKEuHGK6uIS1tYabMBBMBxdPevQ
c4cn4UcwjOqXo2C/0529XScPxmxaa3B9JHCy7pMnw7h19ftMmY7k8aGQTLsxib7WMzk2L3sRhmUu
LNJZQKrH4qVxAqALcQqVu+QKoKfced5kI7Ccat8IEmAQRDqILhYTssuyi3dtVRIxzlBeb1TIZg6d
Ir5qS7fwqFczfnudxP5L28WI6A39YaED5A4ONg0TXF+vkV2pi3pXB8F7pxGmjOtNWeeHCT4NGMVv
FZkAJ4+2ZVFfspJsjvKg6NURMsvJ9rLHOlh3faah0i4utgbMI3YO8Hl+DE4BiikhpTDE3xBuYOpE
g2MMuGseA9dN/bQ1Nl6JebvSjJPiNXB1w1Uelf6IprsnZgBQWCPkVybKyvSqDb43RMrE6BpXvRuD
YdePDD8N4YTOz4TPTX26ZJDuhn3c8qtazfepWu7cAvzIGJ5aPfzS2NqzZp9xLv1ojEuaY58g/vc8
jQTXSCAfasE9mxV7Wls2JqJlMLQTd7t2ki256I1QP80ufWkeJR/VAvR0dsgUpuYSbREhvOlWgMjR
zgoi/VFEZj1a5aILIOdQc4/36s5tExDpe89l9DbNsCDVgtvebjw4LXK9bR3kXCWj7lFHRJ9O/eQn
RBghI9fM4eh5xzA13iPGHqsM9AxTIfJwYp5JrIIfUxoUGmH40KORsFQ1J9ydbbOJQ+fSKwlWBiRl
CAyFKQBaU2wX8EbEsFAuHMd5bPOlgZhC6HgVi8Hc7GJY9tvp017UBFwDkxhHzDjA7+xd5J27qAqE
nKBcZWbA+Fv+cbpP2jy7ulg0MYWZ5AgtV4fOB7Df+zmGcYzXhZ8k3CtFpM+r2gRx4RTcw6lwYino
F4WINVqhcvCHYoHokKeeP0TWCPheeLFGlNZkdO3xGIpFzpTnqH5Ik0i3KM9uwScpFPHIkzs1OQmD
yEacLWxrbYTTi8laC0lGNKekCg5Ts9HSLNhA+n/Tx46Pc1Wc3URuPV+Nb/aoMpTMMfrTFDLYw6BF
KF6MUI12RlgH5oyk7j/rhWYdsPZ2O68byfbe3l46Zkjskemmb1G5IPIUQa1dB/bKw9JxlNtkSy4U
vTyX3PqMj4RRxeid/eREmyBb3g2z7Zi5Fl+sQYtPPAvg7+NLgiHskKQrjWBV9P1XwDCEhAeRLESh
Z/dYEQgF9sfQMZbVHMM/boUJSy7ChRs2RJkv7WpyYUFPdwMl2XfyE7YLKLmMIQ+RgET3u1AhjKUl
8TauDLTudIubKYNMozlls64alX66HwAqiLE2cy+mG7EdbtqWHpUmG6X3B8AaJY8w0f5VsuP//MY/
8rj4u67q3wVaRHUNw7R1Snf8Z7/xa/ct+pcX/CXV01SqjyK7c12Vmh+6Yf5WPITylii+dJR9Kvlp
1aQwzN9uY3zIDO6oSqp6dPoaluJ/ioc40ohsqJbmUDlE063/lVSP2oFI8X4rHqKSeTQM1TBV+mSI
rAYf9vfiIWVdEj6mJMGdrQHiJsXObSfNwL81bTlnl9bha/PPHcxsZ+RQLLZjy4DfL53lIY7wE7RU
EtgVDn2VPZJKL62RwZNJCgalezErD5Gjjfumd89NozCXD0yXUe/yC8pG/FDMC2i0eeYBPaXJtmwU
KGA8J8Bkhw6ZEX3eJU54QezcH8coeY+U5WvEeAN4wxhD22LKnvLw1/OePBWiMt8zMeRmtZ2u8x7g
I+I9uBfyk7i5V5T3sgnu112eZRPTB1kq0JIjcArmdpECdfv6AukVvn4Vvx1Gvuq3b+nqKBaebBzn
u7gFyoNQcEAEKDp/LSUN9FU2g37MtqYZvcg+Um6SCynNVcUk/N+2oXv6+1nx22MDhwXTGvlK+SL5
8tuq3HZ7m0I+b+T6/2j+v9/9doKyha7eOsxxMx3on/nALnNs2RrEqmzd/oAP6K9tt/1CqyL+8MdL
bn+WL5GrhCkiX41xgf/bzpplL0SuxZv+dsTrVvlyK3R4H9nERjwsdXQ92T/O6fZ+8lh/vJVcjcRF
oegm+Zx/Pk8FbYqHoViPAlfHW4mEspLa+eKqoJcDBfITDBxEUxrKbJgbWdiUO7npuqN0n912uR5D
7n3d6R+bmlz97c/p1TsvDG3X5s3MdjucPPp//rPccbydZSgiM5EXMxLzsqJeJcJAkIrzl3vWocII
xEMruG46DYGsXC9FcEzuJHeXqxAck+P4JLfKDbcjwbnlIHI9E4eXrdsrC2kduL3GVXqAWwxAMfko
90aFqbbTCoYG1q3ZCztHLhwA8u8Tsst1ZYFrG5WQwJqGHA+NsLkeFWVYp+ZjblkW8xfGk4EYXhZx
e3bmQdk6nTLvl5iso3TIuoKkfW1qwhhr8W2mK1XYzK9NuTXqnJOZhNFOrsmFfKHc77b62yHlRvln
uePtdXJboJMcK5MiIlhLPABJR/lJRAHpZNCcgMkYjIShodkWbh8sHx+3WLAh4RC/Eey1HPRqSSEr
RmFYB0dh4TcdihYVSI3Tub4sZv1SWtjYifEyxJXeHNsSRIX5IMusuOJzy9ZtIbfhBqvWJUohAjF8
H0tjIBFjpErH3hhvZlIjyHUobBI1NbHsCKRFELJAA1tv40V7ifNplPFEqExD8OLZ1mMbQ9SR0U2m
YIiwxjpmJET+KSd7anZ8Cn3AGjlP6QJIYWTSF7sahBYRqr9FAp2m9nYhjv0urseD1n+xjOGb4fZQ
+dqwPsXYTk5eiyfT8zqeEKoRbIHrPQcZY8mqV/eypoSHTIcILGFY2WpJSu0dQsgyRurGTbSxbBiz
kq4vU2FtJQKlsnnbGA9MpJFibGVwUS5uMd/btmamWAba+cs1yizvJvTXqIq1A6DWGZCrrapHJbwn
pans7Mau1goBQzLOeav5CBvJboCOLJr+QfeG8XohGtLKLRa3i0xuq4Xj2hmoGAO05gTvKtu54i7A
BMpnlvOr27ps1Xo/8WZeM+9dI0ORO0zHtEKWTOQW5WdRRMkmluuRy5+mGv5zOuqDX5gOQYo26Os1
AIAFke+ogIhdzOl4bXZM8PqWQmPLskUzYh7DBvlHWAl/V5iuXJFOTEvNvS7qXngfa8biCfL+pnWP
rbGQDqfGCBN8MQubFsiJTrhFLBpNG5KfODPBmw7xXpsfiYbMz3DKwZS3z9OHG+1gjRE/ZGa1fMn2
yq8y2oXGGoCQqqPH8tMfcbJKH+JhV4Vf+5xjrRuqJ/VfN9+N6oKmAQ6QHlFAazNMur9xhpjgz8YK
qfvl7GFWxcslVB+0eVObP/rg25CLQ0NvpwQOEoAM9OGXMUJWAcb0W26cUQQVGZObU+/usxD6AdS6
tV1+heSXLz91fZOAOq6iIyV58IshC4Ekjo53TP3BHbaj+WqL7MbBME5D+Ob8BBw4W6+wmTGvN9q+
Se5K+0sELjs7BxGx7VU+n8z0LPG5h0rdu8267TbAec1otyyrpYdobuxavk4ddjsdDmLrLL4DL0bR
C4WgKDXRfk3kCx180COuwmkN9IsjBtU9api82AJsVvrz7D4V2W7s33IFw2P4UHU/7GHXHN2Tk67r
akX4AqZIIgjc6yI7IOrxXXdPXZgOVEf6RFgJgUagXkJmWChAcz9w98a3MVxW8FiZjlXpQU/PeQuz
xi/VS+T5MF8jvl/jJTYIpa/yhzlEq84YdUdstvulZ776tfniKkQh98Yvwkka47V77S5v10q2D6yN
HWEPWZUevCt/+JKcJgLl9yGCjdfuLl4juQk7H4NCSXaiQ8R/mMBKRQfctFbzE5AbVd7C8o7QjRbv
S/zsy9nVPxOgFQ7dZA/GEPPuI0Lh0t65zS5ajo3zkPanJD4OmOeJlaOZpmLNLwSzZnsXch2dKk98
38ITgumBz0b4+xdseMcCn7lWuEynCDGnHxobmx9w2C3VyfrFPWtaPyKi29O61tcuuJpfZfNYpAeC
FIYqvjC+JwWqBJgHrk7CcoB2haIiJ7vgo13iYN1H2Z8spIxQw4Fsd75CCtPzi+Qu7jfUK0Bv77gn
tduDWVPP1ZNFntd88YhnqHsCxu0h7/ZBA7p065SnbNmQ52i6s4MJBDk2Ogk0TuZ5gQaxmT6m1wis
5l4AaK1HhJEQfyAXn61uOyfbacfHDFEdASDvie0sJ4zU2s/kw1Y41Wk1UkgH4Zv+NOZnovGIOxRc
yO9qcRc79/FXi5z/gj33qIFEwOfw7hnHllsh3OXaQ9UkKxV4FxmuxUTdpj40yUGNKREQrTVziygR
pkSWr8fxpIdr/MbgzZr0SJsg/2z4PRli5Zw0n10OnwI/kPbSu/ekycl35B42fN/+gSffe3Wpo7Yx
LlgdCF5CgS29VYAGPdgIB8Z7CuEdIPG86guwljumReVXGJOYp/tqZdhrlTQHgFEF7Q/VDNd85xcu
ZufOuxinfFfsy3ajdIDXV26/QtKwIhsSogkn2kt1MAXCzmboXpk4GaiBT/1XC3Vhv3fgl+/7J/1H
APCj2XNq0JWrwFyhDWiqHecUtIiBzrqxQlvk+eFrRSkh34x3hnfK0EEB8aZKxnMRID72PbpibTwP
45lCgNFnH18Wb933B+Vbxs9VkwmYlV0bX4aVh2PbSfz4tXjL7+pjdI/qatMt6Dq3iwNJ6MMw7qNg
3cObJAxlaRucLENNAYQ7bTorJhbeUwigonpFg167G0hwRFkHLA8kDR5JJWvmHtxsg7E923cP3hvq
GO97+cU5ZeZ+2pub5hk2dWUewsfllBLFJP7y5pFpJ6FWrEfk5ehDuJeRqn9VDVQCmxjm6uDt24xn
HTVTKBGxTkUtwlXN3XeulBd8Wf3yYi4UnnkcmZS23zz13DU8GIBRk23gR/bZ3UooekFpSFS9zy99
9DIvR9e1Vh1lMpJjn20coF/9c5j8Guf3AYAK80lg6m9E7KjedKeH90M0+Sor6pbSJKjAM/dJXdDG
7tOAQoj7gZ4lPgKLRwE+VmcNenS64xtKeRS6q5qqWyQEsMJB0q9Rd64W2qg2f7jfOMv76CseLY6e
npjQRAYBsBWS0OjF9uvdiFUKKQwyLcSTq6xHJbgDOVBvalxzn5qzKndRs0MH8wI6xPZJIfnKKtk6
Prf6d+zm1Vs1r+2HdNMczEcqeixbHDin+QFRj/ER7LvEh4ji4PRbOYCfffVHRXfwJXwBp6k+O5cR
z9mKIkXcDNHb5FEwbQ9rMHw1H9wf1T68C+9+Nm89mc1L0q1QvDeBPxc+aqpXVpSN4lPr8aldY/jb
5z7f6Yq0xYoKdE/fVz+rTf+93drrAzZs/cG4FHv9YaZTYADwao7ijinekjcVY2K+at6spyHwYVbl
JsnuTfBiV+DEKUlyx65ITNvhYHfrdGdgVXoInM2gv2bx1k12XetbgW8RnUX7OfnRmlQ0JYw6iqiM
m0PGFRchoPfLj3ZX3cekAtAY7cL2ielSCdACkzsFXDbxEb+AT0oT2wGM3KG4LEcD0bG2/oSk4i97
coq9vtXeDma/Hj8CxNPneRPuHUhxF+W7+oWKIQOa9W8htwH18h6tff6ovobH9M6DkQlnxsYTeSGr
XL6W8NFX+S5+dN8VZob0uG85lWhKf/mk+EC4wX2D+CoqD4DqQ0geDNt8tlGDdB0/tkJovHL42t9g
K3GdsUF91V700B+e9S/tpVgX2+HBOgN6Hx7Sk+1TRGdZbXvPN/nSfOtsnNvL8ICfafcBnmo5L+f6
YiDt88O9wqoXbe64vYF2oNFfzqi5mpeOsjTDarswQJiLZ/aA8b1ipnO2ttF7d7DQFX6bN+4xOH60
3zDeXEhjlCt3x+jjTPT3DEQYiCffY+orm2ztrfIVyZ47tIErdlmXd9nW2+p+8tAdbNevXtJL9aJ8
jZ+mdf8tefFWyYuzUn/VX8ZNdbBW1Zp8aPcevtm4HtfeiwF/A+RzsmaZd6tmrW15arzRk3Hp8A1j
R0PTxQART0Yo+vDxYXlqzm7kV4f0ouyttXO2Xqq1s0Z9sfMeCj/eOu/ErpVujaKw8Zf33ofoi9qU
Hkr1hSnmXTH2JPN4uLznfKpduGNQcshOXA5fkpfuPP5KL+5uONffMkY9RL6+qr++5pf4ad4Ev6L3
4ke+V/km6GOsk3XqwTD4C+V4n4vn/o4U87b/UF9jqqMQi+eHb7mp4tWL+rNYs6M6+fOrhnZ29eJ9
9h8kMmHfnurHfO9+M1+b9/lCR0gHaX5r3pPvpj9egPlPz+kpPemvtj881I/ma7pRfb7UnX7H0l/W
WEpXn1Xq0/tsWx/tKHmPMzlFvzxGX8VFt1feJuA8NeWDRA9Xf6Dh7u9wCLBxWuWP2r6455F4rH9y
rYKaKVaH5ZRs29flFNLHdG9luinveDqlP+V1370l9yRX+D9xF62nU87vlayxeXb2ER1MXPqVugoK
qles4p9Iqbs3/sbNFPfoCE4ucxS+GrC4PLD4miiXwTPjc/lMnpH3UlMlIO4/bDXw8vPOUuGucJso
n7gtNLpRazsd8HZytzzYx3A/HSZ+kPky/WjekUai19tyvRcvI0Py7+hMUR18Ue4pPbcN9zie+kTb
t80KCIvxNd2ph/AQHxDOktivt8vGOCp3xl1XxhvnKf85M7Rr15H3I539miQjZmGP4qtvLpJfbxs9
zk/qzrlfzv38mN41J4YU1pRyr6jvpY/Tax88/Iwf0WuSiMMFpi3rkaHyMbmPH5e3SXaAspegAgSd
So0w/LX8GeIzWfHJrc+eFwLUKVYkO2Ieg5/jnU1H8KU7FOvpoDFV+9bdY8L9hDmkKP74BDzF/Uar
eY++WufhHoMrZ72cw8Rvn0ieUXGD3314dt7U1+Y+rfx02eWPYnzwoX3WH5wiYqIY1u/PYT4vbzwQ
h8+FnxGZSyE6Yzo2hgjjXUu3hOhzBWsY4tDmc9gzwmOu+WRc3HW4Qq/oR364ae7pS3lMfojKxvOu
fc1IQa+y+/GO7zXdq369UU49Bqx7/RhxhzIE8rUP9ZA1K/vsbVyc4vDM2FhtwN/sJ7obe+fdqzv1
Uu4BI1kv4RvZxvVMvIpsMTdvuP+ET7OxdtD3g/30aJ8BBfPAS+4570nAkmD1+dOW2dhbzRPn0/mx
vHejb/3Q3q17l2d3svUuxVt1sg/dKaLq1ZOebEZng5WcR5r+wHCQOAwX7eu0N+iem8PoN2vlpD27
u3rHCJUj7x6waTwxphh/uuLTh0ccHzukOz9JXy17qH1+7Wv7ZJs8x4/po3UqtuPTlgJdmnAXcbdO
ylp/HbgzH7lngy/EFvkBzZ+YgIp4o36Zv83fqofmJX3KL925oBd0vnv30YvzrN1Tp2E5UIZtl1/c
R3WTrJP3T5K4T5RA4HY29uIfSoRoXEG9sr/o37IHxdqgnRizPaSjDi3TV6GBw9fBEMpX4tVXN7rj
SaN+oaqDUIA8IRA9QgvYeYR3D8wXHqlmcWGYyVWrQyhYZVv66XI8TC/4Hg7esgapo7ubxfmpCoyw
ABXN/IqiYMJL94IIPiSHvZob7tjyyXvjJD7DHQN87AKIxkS0dWBgZeuYhlYZ8yMZdqOoMtfWCDVG
Lq7bWkzhYGWJFZCelMJW2dJEGkG2rtEoiD/bEl4KsxDCuLJ0plzISNRtVbZCbFtIyah4IUNR8nwQ
CR77CKDy6GjP6bhMhygcV3UwVgejGn2ta52DNjIWHOJTq3wMBHOoc0OBjGFTDxQSmimUfHS5q8Xp
x8q41xxRm1kNsRnCkGuykAmwWDB1sREfHaRYT4pUZattjWa/ACaVKtIWnQkjH8ELJACEulY2U2Dm
PAXI4tsZOLsiwhcUu0Qw3dfQbXJRIYUISYEDfKmBCRaCa7gk5JNmo35oTGKDsU3EQRObsE0Px0gU
L+rm9FPrbKIvFMVMIkbUFRXht+U0iUF57k9pdjdXNsMgoTEkqkVGQE1Ux7fS2EPoQQGRaSkvumHQ
4dbKPYHafRM2GR0n52SEmBms8m0aECX1ELGuFbY7R6RHpHSxx1uF+QOt/m+iX+hdlEoTC0cm68a6
PuVBmFOQj/C3XMwC/UsV8r9W5bZK6eN9g3E4BENPSEXIHrraao6DWMhVuUCZ7vrDyAzsVmC3UpSa
st2i1q4dBI9dnw9bGZe9xmp1wYW81useIxtJc5UhFBFqj0lEhqXuQ7YsAWuSrX9blfvJl6UKwAIC
SPMHrhIC3e3PVG1/qpNLnT2HDiDtuVVVnjNA+09ah57Oay5ZV/G5pDBkFgjHWjOmXVJSRiM4wFpI
1npv0BOZfHGVyNpQiKu+thB3nZaCApvJMj2UKmVQKWdMlDGve+xSmtHf93WjUZDJro+LXtXHmqg6
unT7i6O7/eG6Jv8APdrBA0DM/reN8nXXddkcgCgUToXMj5grhcl4rEAGwoBA/Li1hOL92pab5aIQ
pUllfdLb6u2vNQjiqR6yndzttv16FENWiL/9yR6LR7d3um1ZO9Q/UmPNH2bVuos9gb7T2xmXPZHN
AAYnXy9Ccbxz5VExB30DNQw8gtXsSs883P4mW6GgEcOh5zPIFxh23aogQDmAXNS6wo9mtli1ymrQ
13In+SKi14hZNZlGFLujpWPP66FuW6/r8gXypfKgiSM07LJ5O951T7nx9vLba66H/3P3yQoLsP7D
8x8vkW84Ovjax4aY9u0wt/3+PLPf1v/1zG5vXVspYEakVNeXyEP+dva/fbprU74yuH3Hv73TtSl3
uH5Ar2eeifPPvP4c8kz+43ci39lpIRRc9/7tnW+f848PI9/rf5zB7S2Wj6UzX0nTvVPE46+yuJL9
LRd/bPtj9d92IQdAXOtWK1buo8mk1W132brtIw97rVh72+f253/b9ufbyEP8cdjrPoiAnjrybVsM
Z6RYZC42TOZyV7fJX+Rk8byVf72ClP9ZdWSGk/75L8SyK7Oovfj7tSn3BzIM2YBCPf92CLmHXNwO
c32X29n8x9fJd7r99T8eRu53eyf5itu2SWTB/k979P8DCnOkGuc/S4/8Miubbz/K3+VH19f8oz5C
SGQarudZhq0ZuouO6C9QmBQmkR50DBclq+Gp6H7+Vh9pqI/wnvNKlUeTriIZasu+i1BDiVoHmu65
YCAtw+Eg/xv1Eafxp/jIwbkLXsChboaFSdD97+IjNWf0FCgL1ToEPU/SkEfxAJZIZNm6bpNYvmQW
OORRtv/9b5Mg+TWS6SeOcjue3F0uSqEGwJ2KLXj0Hrq0N5cNZcUfMXh3299UEW3bMlsNKXYmN0qZ
g1xclRZX6UQD0Q97lLhD5V43ecZt23XP27ps3RYTWMlV04/vA+W8rpKQf9v3Ny3G7bX/emat4mD+
86YYpOHf51Vo7ZsqCJAKKMjKwQzSCmVEIfCUqkRGjhIfKbfKhSP5lbf1VGAq5SocJyhsZBrlq+Wm
bGAIr73I9m3H24tve153F2/72xv825//2BYWsDdbIJwRToBeUDlvR5ItA3inIyiekTCkTRLtKZty
kYiNt1VdgkFNMeyUG3uDvPLitc71p7z9in/8qHL1qs4BybOssVgBx7KFKqwRA0j48oytqUi7Ag8E
oiOSWjqBiSzzKvIbrcLFKXaUF6ZsXV8nL2kdZ9dW67SLvE5nuU3+Ode0U21E6U6u4WNwsY10qN3l
e97200fzwe6dcSv/cLv45er1oOIEKUc1acplNKGdm7Fuc0uJplzEozYcKJRNLWgmQWEjRKWinkUq
FoUO9l6umg4Jq1kxSj/WEAc4ZRY1e9nsZqLDYR0esB0X6w5IJyYJIfAWC2wfRK759cEqMO1w3Hkj
t0vXnmxRHG4HQ0rdyXleIEaPV0fibR2Eu0Gis3iX8z65kHMf2ZK2Qjn1k6uYK9+WuXI3cmLkEj+o
vII0j/TzBYoAertxNOxESWDp1pPT21Da+H5rGvHjZM0Mw+epXqeyYoScaueyKWUvYz0NByt/sEPP
on6heic/DoJf3kI2eWKjQ8jyfCS5R4HUQnf0/F5xqBOVJPY+MZmdbG6n7yBkpAa7Cn5DXLvSyyZt
lnJVLqT1UraQ4t8x0qBElHC2XWeK+nXaOaGDy3Oz2y5z+yi/hUSUgpEt+W5qj7RpMvHZCcH4LJRA
uJtFSH+G/DRSrnElNUJhLHyYFsiAdZWCzMtS3WFkT4GAKq6U1ZyI4fr1vDQx3I8SrtASpu51+ip/
E1NpfKiz+l6ep/yFbr9VsF0qpoVZsNDJp1n+pULzv72uZuKc54SwJcNtgkPoMPI4CA+huPrwI3zx
pjpE6rAckhof5iKcnfJvsmVq+kY3M1L4Qg6uCIm4bHmTmBoqtSi2ECnthindDxdlH3MHIWY3Uizg
iMtoyvViSZgHpNXVY6wMBjZWaaGUtkrZctuciFATnm8Rl7QTlVxB7v0ViwmZ1a3skQmKBSZNVaIW
WDkL2bqtuguWDcSuv+Smvg/fUdBQu6+kxtVK+kBd6H+U9lvu+n+soVHY6TtYZPspdd8qM6O//+fD
uoVJvdfb+gQnYaVPQrH3zye8fkwp57eFBr/qNP2g5uebeVR+ypt5tDKZ9prDsJ3cJtjFUDSZig/U
rhOxJhl6cqQa1ZJLuaGsgZg4o75PRHiqnxz6cz1JN79dr/LqKNPWwxgGj+mqXrvewSK+4fXKLo8M
DeM6a3JhmvmFoiIgPP97dEOGOEJsk6h2MRrJX6V0qUNUq8NDIpwZ/8XemSzHrWRb9lfKalxIQw/H
4E0CiI4RbCWqm8BEiULf9/j6Wu7UTSqvZZa9mr8JDEA0BCMQgPs5e689S/yuqnGpzYywSNQRUlvp
GDYFvG2CnvkmqJTjclX50kXZcNq0BIsTKI7IgGiyxhxovshz3l0ibBTUsoKsnCiLygAgtS+icOHV
A2XAkXAztSCsDsZArRMAm9AztDbaYqrcskh3iVrzRMxJWuUIaztKmzNgDq+ioIoXDWlWWSLm4L73
W482LRQdpSF3H+sySyiXJg11gr9t2+1Ae8hP+HkTyeE2sl6hvv5OfpFqsa2Cna0q+Cnj8CaN6Mou
r0Rug6ZTXauxXtEd4I7Hx6dObrX2vjlgFtrX+jzuSavceetm3KhFHBufHeKMMGfxY9elDE0tPFnJ
fN+nNkkA9MFxyUfUc9TD75tqnyUFlubqXtSWzR0a15h867dVtfeP93lbFRg8XSnpdKW4s+vbqyk1
n6pIZMKoPOv9Y226EwIFxKG2kolKwWitpKNSRGpKjWkhh5L4thgYKeGpLXe+rarHuajcRyVhRmSZ
kDsgZ2CztIR3al6nVtVOtWjUdFguNKpF3DTk6fb+GrU5PVojmqj3V6q9anNV4tlc6i6bHh3g23aq
Csf/fKckInzDTJ0KS4v84amH/wB7J3LAqHYqpLba/IPY/Z8fLuUP5u2Z6kl/YLvVtno79cZ/PPy3
t8veIeQOgMvjMCKh/ucB/XGUb098+xNe20W7WAqtO1m8I6lWqq+l+FttR1KcHUuZttqnFqN89H1z
E9wy1ZPV2vtr1eYo5eGFQ4+aZ9lKOa5WdaUyV0/WbFmYVatve9/f5/1PcUfUg1gK19Wj6u+pl/y7
J//xju8P/+0Q1Yv/eH95fGof0+/lLNKTKS/BhrSNqYXKQvp3mxZxwQEiYAeHkWRlSOLEe3KYWrOd
kowkZ/2ptgAccXv/W8zY3zbVE//jvrqmqJqOWDDU8yw1XlCr7697+yv/9vERtmLQuvQJ3474n/+o
Ona1r1cXqfd/V30Y6uHOymRz4J//6vtzHAOcLfl2fjNb0B8JmZRvrBbqw5u1AWMBfpUSFan7oZHx
WrRkprBWg7xymghthxfUS5yAIwdtnhryqe33xdvOrqJviUfW5MYkx4Xvj1vylW9vqd5EbauH33aq
bX0tlr2BcHYWnrZLhDYH5J9rTGQ7/2YgNWJHdsCwbzucaqLL4r3tSCh+29BSsC3NAX0jb3sL6aYf
jAUp59r2p8lGSTUanf4WNWfLseSoug4qa85MEv5/0XXImw29JjTLt2/8Tbdv1FrSls7bmk3s8ZGp
PuzcvyyCb569DDYZ2bomIqciThGBXgyT63+pRnyLbE4klYxHUv7KWLYt1E5X67VgMnt7B0XmyZS4
kEKPCXFJEwFhZViP0yicm0UuRrtuyGOFxxQ3w00mZy1qrYTRCKvLOHZ6pd8McqHywkj+NPbkLb0o
B98k50HvC7XPZYQQWoYFDFag7Na2dt7XPR5zs8feTBiNExht9mXrhEAfKW/HQt6O1aLfiJCr68+6
Gkkqh6Qjx1Xqg1FraqEeKBrMxMOEVkD5LN8WZpHAaBCHSF0bVcktUymLymn6tqr2Qim/W204Lipd
QHrKmGuk/L8x2uy/P1lFNKqXqUfUGrlTjcWXgSdg+GNR/uumelTtS1vEQpq/OGFVtdNN5K/IcDOy
yH0LfKTa9/6AWlvkR+UvPo5cOZpX369ae18o65T6ztU+tQl0Ts4H5EvU9tvaNj4m2zoe8rfZgnxU
PaBerJ4nzbqDaxsHVaVVNUpVEn3f1NQtM1GTPVXPbVUt+f2pSQoUKdJXP/jjSYVFyE067BMCN46k
90b9aZEUEyGxJT6udQZHBupycmiQlDVTEswe0pDJasarWoztLHnbAizo0nNTMJiOqMUIJJCxpy3C
SaY/qitPq9g/b5creTkqCSneN1CqkYKK9aYAITpb9e9QNxXv9r45KlzO+7ZaU89R7l612US0uf+n
WPvfKdYaeDhxcP7nau25nr//Wan9/YLfpVpf/4dBUhPxDLbl/ZHn4BL1YBLpYHqYyU3X+aNMa5Hn
4HJOygKvy+uwlv4u05JWa7mkh2I6FcL25Kv+SuT9F6dv/Fr/3v5f1Vg+1Gk19P/1vw3MkH+r02IR
dWyQdJbt60gMLGki/fH9Ka1i+fz/A9ZimCpPskWt/PMygCvoEmffg4AeW5+spSj7JMw1vQqtv/bp
RtJDA37WW83vWmale61di2PU1Ldxtk3XRnxLmGCcLTLg8vQ5RS0yNsWvdaUmtK7+z8X7NoC+vdgw
10dG6CcvT82Plr7tl0ZYl0bvrinNybtxfo46PT+XzI4OOCg/mrpuPa5ec9V6ShnNzGA2TpmgVRoJ
f1WEZQTAvN0QodsNHojT8mjiK7nGnYfaelrOAGHigzVCvHciSiZQNPda7WHwMIisqHKP5LjC/Zz4
mQ7+ojR3UDn3TRZvd+RghJmLWitqbOuxrdxXzy0wHCTTa+oMxX7rnCvRYMvZFv1zu2zxwSvAdVhR
CUaytrSLba+ncR6+zqml3aXQG6YZIqUzR8eoMpbnHOR+Y9m3pj2WL5bvXrDBneJ6Wx+BueiYmYYz
Bpw28Mp8o4dqZsdoFTfGgBQ4npB3dg44w7bB2aNFVG+b+3nbVyksEfjxaThRsLRWJ710DeQEMZNX
QSL1doG2f7KLMwFg4dJinV2ck594/Z58970PIzuUuXLguEGvjRSvPGrIO2Bqd/Y0GsfFJVqsq77Z
Xf+8mngCiC49wqEvj0bk/Gyrcgz6wqV602RFMJurt/MnryTOPnfPdf4w9J0Jg8maiaB/GkuDiVW9
z1zsGoaDYLZIvYuV7E0Txp2/ICfzKI7tGtv+ZVnVBeT5cKm07potmn+NZnFwP+VDhZ7GX26LBfL2
ViQv9kykTmeSIjvlJo1258526vJQOelySutXjcMLxljPD/lSakc9I8OcnLgw3VYSOYc5NKrIOZum
cQFPU517Ly72mdVVAZC1Idyc3kI8AnRh8n5WNREEnm0CuYyjn4abzicr721gp4IEJtKFQu5yQ9Bo
3qNTwTSeZoDfTuwYB+FO3yo9WaCaDrd5vNWXKHIQ7M/DudTqs+PFaBRMd7+uO1HX0ed6vW/iPn50
sxMZrKGRdJhAOcGOrSEzusQXaswkfMCbmTQzOpdm80h727qd6nm6ZsYvu1sKCCXATRwSN4NOI3u3
Z6DbeHZ3gWpQXfjFLcC59UtpN+O58TuqvEP6eXQpcNu5a3OvLN2rXv/Qlr47+lP5NV4H4LeiIAqj
gwjW+wFVQedON1WCYRZSWYw469avFuHIxwL8BjBR7X4ubY+f9rDjjrpmiX4uBRTyyf6AybG6LQ0y
UITrgnon1cFtbNBba5UHtgAVasRR4CMHCYa1d07O0B7ofr9U7mQfqSRinJmL+Ehox5dBNsK96S5e
CA5ev6VF6h/6Cm1oIp66mQsX9nM6Ay3ab5FenD5CMRxx1mTVN2NzgMQTfbFLQGuT8QJQuu4fC3P7
ZUd6KPKSrIhpP/qLQEuoo4GLz5DmncCMmiiM1va0ZOUPjhupYO6dmzpddxWlyL0AbuZ4dX3ZcKfX
80q679gTxJt+XRDd5VHPMB8YDxRXmDB68lxy0d65K3EMToE9F72LJF43a/DU1cgcN0Id4LEsiISf
4hYXSFWlZ7Mp7u1+RlnmuD8mBvZBYTBLiNy2Ojhj4+yAVppn5gg4qQsTx3320PXutIfjRVVyjo8V
8OewdEQwu5qgeH1PeM+AYtVIoNPGOlVeMvuoax4Ic8b/UX5pti4/cKNqQamSiKsjybZbmGkmqPcC
evleW386Mdb8JQfAacbxobRXQRmj++YunD/2wn/ZUtoO+s37XL6SN1uQItJt524oQ+b+uyStV0C9
CMLGtPpRLz5MHy+/y6lvowUZtFCfJBhoPKcJh1xPBOnZXe2fq9JE1GQ6RCJqr5tvuocUxCoFEr0L
rfk192bg3QuGgh6w+CfuuYdhSR+2jggSiMhdmK3rNcsSrklV+WK72rOmRxdj7kPmkxvpEtgdB236
3MLvofpKE4i4zKIzPExSxOkUffzBL6endqqcw7ZYOB5sB5PJCOtyoSe5E4v3YY30/iBq0DMepe/7
PCimT6slopsxw1bWA7SHP4Mws2+M9Rj1FEN1b6gCy2ycvd3LQaZX9XugkQ9RTj6HP7ZXI+o5fRyM
C8Qbrg+5Udac7NAG02y7DjSDd1Hs+TfCpuifdzk4zcaxQtMviE9p8WrafmseE3M42VtzqlOMPGtc
hrovQK73EyrGBJWt32cYyGjJupOz3Vlu04aTW5og38cLYGbuCWJpDr5WPAsy2fHAtM+6vkpSaJ/g
jlla2XGhCqdL3LyJ1nnY+Ny6zUDKPdXFnV2vXHyj4QAyHttZcy1dqEoWYT5BbPakTvMzcZY6uyf2
/OjG1t3W+PONqfWAftP8UqVlvEeJOEWeDDsfcPr41PS5szPznKuj3Swdd3TSLCkYhksGQMyZtyFw
6+Qx1b0q7OETM7VrL95QkvmTzjvmHxmBzJ4Peik9aoWG2L4yOHOzBosB8LkiRehNiAEngpiHXWKK
27GxzVP3QaONckpgYe3WNP5I9jZ6V2SJRBM34DCTpYaTMXHLJYPWcY2rE5FDkmSZc2s3EP56gg0a
DduCg1q4mJzzSCN2784dcAK7Ku/7lGGAnzuh1h7juADskyYxTFok3JqGec4dt+I69utxbeM4xPmN
LHmR6c9SnamaXaIosvED+e+06RvzFKu68FR0HdaOlcDuxiWoPiFWXpWRx078NAdS09F9qn6B2qvW
bDkFlqZpJkBYFvvpwyKju8W4LjJZC0Gnr7l0vFyMHgki+JLT7MZtrG9Zjjw2q/D0WQ00ay5iJ33Q
T46MmFaLrRgNOFf+d0qR/T52ph/aJiMgVeNMB9+5J1AaiqAssZTONuLpJNZ9MZrQTshi91Ifo9+Y
V5fMFA2mHMnUae0BhHfucR/IKVwT1DkEeqyRvjIMLwNjcJj39KXUQS5kYfJzdHHqyDj6ZXTQc0/U
uaz+uStdkqt6/SbWuucoH/LDeyPO8PtrBn3vraMRN+JKHVc7vIs21dq/622UUOasJvVPqlegFr2U
cKq11bS0MzlrHdmMl0Qgoqv9JyvSswussvw8cT2pRmEETpXTj8zACNWODomU8evBsJsHdbgzApJj
kscnVeVXHRS1sBR85H3bjeEaxZH7eZE1W9VBmZq4qE6R/NlTlcSDo+bXfjeRbFF1x17WpW0l1VKr
vewc5cSO4IpTJf/PxmQQFiF7BNNkaCvsZVYLB214u7UCexSVtj+aq28tVrXDsOuHzdUL2qzLVyXD
Vb1ktfa+sGSJS3WWbSLfXYKGdts2r7+7HbISqvpdqvlBtMqr3vTt/n1X3nQ5aLWRcZacm6vPwlEf
i/qsetO5OmYaHcyPpCJtN4mDjz0ioRPoYQa9NjWTi1r0cq0Xv9oR91wy1yv3M/SfOUApUnaorizT
gvfZdU8RPGN4Vn8t3uixhVcfcn97LrVGu4H1pd0UszznUvo2Ld5q1QNVCzF5IO7QzRY04THMzO12
THrvpDpEqiWqFkJRs+TirWmob6YNLXf4qvqDauFB+Db2ggQIBo5c+0aiX5papvlKQKubjkRggU6m
wDiW+ES7J9+b14N6cJI/dqvFmjC0C7afeIMeNhbLAECD4D51nVDdR9WYUmuG6kmp7WmIP6Vijg/q
S1HfBaxHQHY5OdFu5X3oVYFXtWRbzClearhH9c387fzt55k5VZ8Ryyd7s+opZFdA2PPP5tgCrVAn
8qKgv7asj3YMCP7eRf2jj1xmY3JmOvH2Eaj/Uv2/SCzAUsiPRe3jsl0dRIctfJ3CZuoIAdCtnwgJ
MKcvaBO8wXg0mBF7MMBDx+wYe1v+hGrC/trTghLm5O4HmojrWj9rFUDyTFQyNozoL18MrzrfisAR
uhTz+qXLcy6wIvZ3VVXgZeh8C3XUgEfnn4vF7wyK2kj0HaCNdjHu3Y2mW4cS36uXgGbR05SIJBz9
21ZrSbuLHjqXuZuWcKNHGh9ntPc0kibs3n6qh/pDax+4Y47MxTZ8vDmDd6PE0elXt8t0m1XVD8Mz
PukxkJhCy5n5zennUv+UJTi9C9F8iafqiwmJJMgsfgJGmd2R/1Kcant5JP7PqduMOJ/ymsbIvEuo
qwwtrM9jz8wTnTSXdnI7UDGnfF5OfoiJlZmjlaGPN30kU7650H2/HaxZnOIieW6NFbscA1XdzqFP
5JAXDZ37a6yTFyO86oiiDgDV8uCX4mNmQTynEHERLxp1gj3RbCAfxPzkjJL+J6ab3rZvC6iJ5qPY
nugJpYco0fA2l/k1cZYXJiRlQBDfnTbG+c60wQLENrN1IdCUlDjA3AhARQz2oRDdhyx27qviYRX5
z2hNMV6vOHuwQ3zvRwYr2op/jiicq3BQvy/edHKy5kmQCi6neiZFZEPgu3Pq4SH3SsYJC2g6G39U
NEPjrcmaIw/4Vl8+RR4uzCF28SswTCXUnFrHilevCxPGzCFhIc+i4F5nIbzXM8ZVIk/P21CXuGUH
O//eO9PH3hXfqMDjs8BDPM4kZQJt+dAV+Y0o9ae2GICBrxZ46u1HbjKnnjJfpr71j3bk7TJiE/m/
oJnGRfppXKxwwRW7RlAgYx/MbOm8dp0FzdJqCQ1NPIxt40PZTCghDuBCLoOfHeno/OpTDGL+gPe6
waNsLs61zYp979SQOhOYsW3qwcmQDnYiEcpGww93Am0eB5T+XjYzf8p8/PoLCrNixdYv8urqRZib
yJInXAEjOLXmiXy4yV5+VKNxl5Td80ZDPjf8rz6xi4HJ72irN3rHVl6DuBcPBVb9Si/u5nyed4xJ
j507fqnr8omj3BkTweOxkYljlTDxQp1Crhtpkase7aiUjPgBubd5KaZGvoZ4flgKm4EjjseTMeFr
tCbw3imxPpY9rYFjEy5klf5DupBYtUa0niLiwPr+SxcTEACU7TyYbh+UYFuCrSOAaFjy6WKi6YFM
qH0Fi41t2qi5FZxHJj1eTdZKJKRFqp2+6+bIxU8bCaXwMUFuXA5AIwL4KIaHsRciiLQwyZHNoHfT
DlqRQmBADSiqKUBrUZByUoaZ2eFD7CaMqJ2HyZGyXIc84jL2/RqKIT6tTovx3B6WoJv19igm/NxZ
9atonTSY3OaLsE1CVZEw1obxOpC8GSb1dNcwxNptOtDoovALHODojWJyfmabeM8cp2qerBd8Keku
BoCdo45oyoSEshyjo+dpN9ncalfdjK8k2SUkGOnZAwFea+B3IE4c78knKS+oJ5PMectAF7IQQbO6
vxhZxHtrBJTBb9QjfehmKT+tffrIvHi7GnZ6rf2SkbU7/rJGvyW1i4JEZ31fHKRtW6d/RV9X77fN
voyeaQRZq+0WkfSc5T/tovP2G5aTPRrVMMeduNgVLTFx68B4WNAT7OzNNQ+QlDCS8t6NXmlkllXP
abo+9BXV2DK3pqM+2IbE7H7irgFfJaIQuFbXHoTqWfPmKzqiJz/bXlzdqm5NVAnB5mnu3VA497oP
aRsCVwrx09l1w3Sa8ik+lyCCqTJY8HvFr4xcqz3TECfoNbysmQdNuoTFkDjNFyJm7CuXtTBd+Dad
uPtF2WM9dEsTWnbenPQo+kCs4HhT+e2vhGTPwSIypSy714Qqyo5MD4FePtSqKxazYR/bxSMavTzM
J6SKTinRCeO93RY/ucVcey5kh5JxoJsOX8ZJvHJLnwJrIQ3ed+wboyTrKfuZO+66n7cR+gTxukvG
mGy0rcDsBW6u4ZD1Nu0ybmn8kHp3r0FEaDzIs3m9dZQltZgeZVgL/8Gg8xI6hACFjGrTnaVDUR1s
QZDopr14Y+eEDajXQHfxWnfpU5c75Z1bESXglm4EDWSm/Sqtad5DwcQ6GEQDscmeoZDBnRhva9Jb
Ddv+1i1exThznI916RCn99oJfvKl4R98co+JfCUaU3BoNdEQ6DkALs79SOxX8rXWicrCU+i3RPhO
c3Vvbf36GDmwUGOYsZCPYn0PyIzoOOveHrd0N7Ue/zCOXlRIxWEy3SdQ+h7NzpygF+dkWe181Vzx
grrqVmMWFro26qfK/ljl5M6hf/YolnJBi8fpIZpAnnQN3XMEjma53K3A528tzuqUWAuMdevVtlAa
aKs5HhIEI4UEwOB74yoRaG698dFgMtrq+HPq7MsBGDMFb6IxiXR1jCec+3YBEavwDo43/8it/GM9
3vYVkIyJTkJYYEcMptEkE9kfg6XEtJ26JkyL4ZhGACXX6QjRS7+hTIbNWScpGc2nH6ad+5im5kNS
rmNY2J9z6tt/NOQ9iEptXkUno2o+2lzYZhyPdNi9waTiRXGoQUe8pxacHrMu2pPHzM0//lUuUXMh
dRZntIT596MrL4bLSQNUwm0OAPvo36VEJ+2KpfqQTS/pcInM1tkPDIlAwEQOwVfWMzBvNlao317+
3Y8mGNpe2p3WYvq6GcsL46a9ERffdHAsc16Ix4j4PQtKddClj1bB8fTe/HNJ7DOVyqtWCsAO8K2J
mPvuOCta0apxmSifN53plWSdj7b3VLfVtBtoeztW9tKY9stGxSNsBm3gWsRUc+SsE0K7NQlD2Q91
RFLTWIPT8/htFXkldfyIySSezyiIw9FimNSrITB+O09W22ZB15Z7p7TwgfnnyK3ng1lkuM43WUqa
y0+dYdb70esbipnW2bUgtBTOeFmXyr1JXPveM5J2TzIYdvnSd0NwvA1Mnfyg5/j4mQ2AlpiA8ixd
3l4TMq9zvWxCCir9IXW+V9NUhbr+o21IMfD5HlFmm4fRNeir6j5glGqfyagZCfuyJQ5J0uhkwXw0
1qvX3mF0rYjtqD+Whdcxv1rHIJEqVMKtUGY2UnagtvU2Hig1IUT9pIi8naojvBN61U61SJuEy4XD
lV6rPERoRkPy0WxBHdaTcJXvoOn8gVTN2QTnWwIPRqkaqqV6pCeyHBjw/BY6qP1qMc3zFkQeAWq1
FHNni1NIjQcKBz27zbbyq6CUsW8Kf3zrXasudjVUNWR0QQJ4lk7cV4AGUhGQQSuj7DO/NY2T9LoZ
cXVU+3X3a2ba61kpFlRnWYwMBLfVQdUoZYxL24803OiMqE3PHfxAq7Ewq2a9Enskels2J9B1u7hN
szPtrh762jaHiqhKzj1CHGntfV8UytlrbsYOKCtSFjmTXyLrCdUjI7W0+Ajgujs4UoupFq2UYW5T
zr+FFTWSsSvkOM6Utliotfd9yBYfhhneU+cZFOXlDDyO0De8ySretQ1qZ9UlIaRE46RLk3ABAqfL
3eakOUyOtqVJuLtHNIs6Jxt3Sj5RyHJWWwlQcmQwUWrLHLAsdLe0jNcRhIusU1lq5ZotF2qffEZr
iuGE08EO+8HuUCk/CMvLiP8asclbEn6nm2QjZG5H8KqumTela5oQf1ibyGk6e3Q+p14YN1E+24i5
Zx+0ZZffq32ZTGZRa8Zim8SxuRQ4q/HVsLApV07LaEJLDBi9k3HO2xe1oXbbQzWcc74xJatRi3eV
zd82GfD2+7wBm6OOjwAsi1M5NPoNBbRCWMqF2r0OAyzx+nFERUOklIv/oSmyO8Mm8GJXyINVR5wz
SCDMzzKCRh6jLZWmrlyoTbVw2yEL2+4pb7gTk/I13nhgSuSn8sdByE1XOF65W+UhqEdWTgTywPiF
z7lDLM5Hu+3uffJ2CHNvYuZc8Dr0z2XMZGXzpHApQeeZLUy8Vs+lx2FFpJrsrK6x77YSJkBZU9LW
Jok3iIYrmJ4sWET2PV+KF8ZAhEis8w4IvhsadfrqONVzPXCW5MCKkhq+3pbrEABWUr+2nI+L2OYL
w3zmEqSyBRPO871BoeJAfMJlYEYzLJVzzCfertOS8JceLsw3j1tkE6ndxReKvh17zl1qPNfG9Epw
OFXwibywONP4FEi6p1PKmTt5N/EArcab9A8aaPJdS0Br8D+ikf+OaMQ0HMP8f4lGbtMeTUeX/ikc
+f2i38IRAWDcd3xbiUOggf9l8POdf3ieD9FbSDnJX9Y+/R+uYRguIg5hYeyTf/y3ZgRrn67bpu7x
BF1YvrD/fzQjpmnqf9eMeMxdbIZQgquQBQP9XzUjneFm7djGyY05jIGw48dGxgIqqLS6Bq554Rwd
VFRqSy3chLREXc9O+po358n4qSSQaiHqtWd8Lkv3eicYug3bXZ6WYWQnILuGAguNqL8NesTAP666
K4ONMLHKV7eHLZNW3S2qvF06+fMBwSuTTJ30lrTMrtESh/Fi0pgaDdTabUrsZNxe5XSw6uYGtTwd
ndWg/iHG7cO0GlyGtu3CWJ5fS+4ygNF0Z9eSismvlt4XrcOeeVHY+WBQqS3n93lOH8a7aTt/+6wv
NxXSF1CZxbXOeXEVvfSNSxJpHV03f9db6Xhw+9wnXrklkYcYucAUaxUCgidWSMJ6Scgg54CmECVZ
qFFD7Fun5Dx1CEoB46pR5sHUAE1Yeh4Q5TEcCsQauylejoYZ3S9x8t1IKVGMXYZWodFfLfOj35P+
na2Vue+1Nd/3LrxFTKOgtASkJNrI8b7IyhMGnedGL6ncEg8CKnQF5n5pQL0eM7B0buY95a1pngdi
2skuz/eDxUQniR8EKT2DkQGCdKFy51DC7LZH/DlOR4H7ksnNPdWfPVQXrzZDwuMvxDZDyFrniKQS
6hYJdcd91noPOF+MHcFBAIjy/r7TaBinRpPtppwj9jY+jzzKP24VN9vUmCf0P9lNWT8R97t9783D
0s50jsnDJYORkTQwtnntirAvdGdf1MUH7ogkRxJcXFe9HbYDMW1+jN8x9+sFdEuEGKFj8lgOdDNA
loA80QBaLo+rqJJT0RQDjSL7o192OIwG7WxP4hYmhEZYqHfx2tq4ECL/Om3M4cZoYHiEs0BqHUDJ
cpiODENBOKPz33VFMZ08eu4Hf/QmWkxTdoqAXJBYqxP0DazjTJ8gBcxoPG40ReFCm8lHodFVXqs+
MFuLXlqhE7NCpOK9bkrcWB6fHX36SldqDTE8iqAQEpvnkjoL53nuaS7aFvmTWlEfJ+rzuA+qn2nx
uCaFzxHo6/0229wLNed5qn2O3nQYSs7Q/i0d+OUynDVqGYNldU9unBHTacI/GvidiW7mE2e+8dTQ
GhuF/bMgou9b0p/7Fm6YTXbPCpnSmPKrbciqsfgYb9VXgzpbGKWpfUrSCPRa/RQ3a3qooev6VoV4
XBvXs+naO9MiCSBJy4OT5NaRFBFfzHx7CYjMQZ+A6SU1SSMr5LtkvExptIKRau5qCrBD2yU7RCLa
ca6DqTuOW/xgLe7BdNCUMD0OysnmCZXNL9wkEWoos1PjmfCkSOjFutyScJ4zru3iQ1OUzD2ZMZiW
f3aKJL81jfTeXJp6bwcpsoS7cn0mtnc7Ok1XBkgQzFKLP1g8/TYT2Z2ui68eue39DBTZ0LxrXdoP
C00FKiP+dGlM50X3NdRHNXH3SHKCa9pMgMRY3wlH988xSjrKAPQvu+QQl/0j0bwh5Sj4ewQNWoQh
BXo1VUExamjxSlr6pcOUeNsY/vVftIn4X5syek9Tfb/1bX3uInGoeY/GqV+6jMmc7hbge8TejDew
gZU7IgDWv8cGkLk2iMoUTFU0k0UylJR1ppvRb34yeInuTIxfu3lKzJ2TU66juuEG6MuS0CT6bhet
NhNsOc/twQ+OVRvYNp3JoRFdUHjz7aClJweRwoG5/2Xb3HsiWptj7TbNPh/7Fxsd1KH2/de0tb+M
bdadzYr5e2o298ZqpUGybG2YmHpztOauRl5L05NLW7imLhygUaORAknKpvjrNdspmrz+pJf1tNfT
5BYUz4WMeYs70XJF5GAGbTUPB7Q9N2Y3QfykatCZ+45xXubp9bEZYkQYK82pJl7voOQP2ydvsQcq
sbIvs4mf8wrCnVjiHgPsNZnbh5a58imri5/tlP7IKpFdoilhpqBV0yFZP3tDLvbdKpgniIUVlO2E
FX/v0o7fS4fXqTdc/9hoOrYfM6dalxbzKdfnX+tSI+jI7du599dDOuhhkZF/RQSQtif4qj1za3nU
bQpxtfPTmz+5afGFEkP+gbBhZ+c73DXR+cRBoc+vAwKVxyqbniKH6HXhE+9VwXjtN1MLbIO42Y7w
4pzmTnSj10u4YHDsqL6EY2RA1Y2DoQH8U0QxubKGBcSQSfJumKYfpfM5LuP4g55IRG3PVaW8W33T
OurbaiCS0D9Z/eNodcXexQO2o6jT7JcYLqD/YghqRf5KsVfM03FNrQ80D/M7PApcmNv8NDRUaj0D
OfUS9/z8Wqnyb79p60oNrDBdIO9zdNAnYIFFhJ84cZdnN9lgnDbYE9M0NGbi3Tg/vtWQCzCy0fxE
ahtsLiS9wfAoWhZwAY36QEYlUF6UjDvHoJ1gJD1j57QfAt9Iv1iemZEjpP10BFHbuaP3+y6zttAW
HjnX+D/u0lXLdnMcpbezX+ydeTqLcrAeamwm57jia/XwiIwV2ooV/AqWPXPv5v0EIGhDUjiBossb
B84Zg42izblT9Hp05F57Tzn9RgBiAhtZk3BhFmeNyj5zAL+5QgAAO+j0p7aLqwDhvAuEWf806tMX
K9W5hfTVXscdDDMXYladWz8SmpVu59xpfWPvhJkfq8YoAhJsUC1W3tkbtSdXTA8zp1Hg9BcdTx0k
4F77AevQsmfto69n98C24tutH+4I4C6GbbjxKVnvk5T47H7dvuQNP17bBG8SA0zZ4a/5wl3HOVRr
F4WL4GbmOTqdFH3TaEKQlW0Z8At1Ed/XMS0rioSR12Of6xaHVrJBvmAx/1/2zmM5bihL0+8ye3TA
m8VskEAiLZNOdBsERYnw3uPp+7tQdamiomeiZz8bKI2YDsDFOf/5zV6Wym7P/ODYzt1HuBJJ3xKa
eGoN5XfSU2eEa3kgYyINoFLuGw3wY+ls+WhExQpEVZlUduSMWrqi3CsywJlk5D9mpajxImZmaKly
eEfo3Or3jo2S21qzS0a0h4js7Hfxm6Rob3zKZdc5K2u1IkUvndEuPvwgxGRaMCDtNNuq3NUWbvFZ
YRBi5cw0kgJ1Mqr1KOfYJxtcrb2uKFjBbO2iF2HCfCrhKlhH8K+TjIp0UrOHqiY7MmMKJjP3zgpy
DQBpqENNfIN7EAbFOHSksR1oSe5SJ1HP8hzm3mTov1rbqQ4YPsBapWIZjGeOT9WvmIa4iylnnl4V
J2ksbFIXB+XIxZsjQ+vxDo9633ZsELMGuqkcnx1NOP8NDQWMpP4mZa3zC8X80HsdCkiLHqLMpmMT
zV5UYpadTvqyr0ld5JpDOqwUYYGdFh2Gyqu/4Cg8RGLpzC0H2XJHwof+MascKwlUVAKUU6/IjI/S
ZkSwWN343MuxjJkXl8ftLoQ6zItJUOMiL3MFcZz7dKA4XUj46Dk5vCEdSE7Lqye51ct9wajtMsli
/SYqe1dDqgosEz6cPlWPjYYNs5rljADH5qWIkIqaUOuMpl8ojrv0LOMmnvYU7Ph0dbul8ZrmASey
2stLK94b2YpbIm1KZzYpszHrXqHHYGrWJr7GLi9SVm5CvAk8tqqXsSnM6xomN61YX2tJ77gIS2QG
T16keo3dVQcY2pMPl1LaWWmGkwcUC6cK0wtjzJ9zCt8yhzaFDnkqPAarZx2vuguFyM2JR0TuDoCA
6Sw7bcj3NqKrqwlB4YYGNsJWzidVMMCnhf4DG196ju51zWeq6iI/4w1AUSBXT4A2oa/EGpNjCMGY
rZmXKWNg1WVtoFu8uMF821YfZ3V47xLoFLH1viD6Y8QeMyCoDLBNrH7TiWV0VnAOd1K8SmuCTEDe
+aTXVlqzO1nhi9jMNowIUA1OA259H4TxLSfBNA3pYGgc3lpbT4NO5bKq9mPA0ijCXPWHXCnObeFg
qLJWR62fC6HDNk+6gR/0CcpLGMTR+EW+ln0Faxl2Id4r6aKHT1I6/iIZF8awkfReIj2OUAZeYsPE
6zj+1UmzvMf1bb6sa0qmtXpWlxNjaHw8h3fHKMYbrYy8OsnVQuVTjfjvUrsCNrWjvWvWt5G99rmk
mtuQlPkd+XiyXNnn2MDLRKnDlb3VvcU5HdvodEdV3efzioGhg7rB51AyjpZMgGPeqtGxNcm4sofI
Z4eDNUX2l2rCkJzII3JDk5WxGbsfEdOwgwGRUOEkjcvW8VRCR6PVebTi4VJGGFumYI2HxrKPlQ55
FH3CoySn2LbCUfwsUsOvGFQmqVT+UnHbNjF6wTqdbE8jF6HpBWcyPTDBjNndvMyXKEpuba/mz72Z
sEAbfP9akdqTNo8MeCCc5xJ2520pUyvzu8CFzi1vlRmlrblSBRlmEfLS3WpzehqY+Yl2PwpkebyE
2ayR8cBldan62zyR1VcX9zOT6cuoj+o+UfHVLaDU51UpCquu3IWQMw2uyUjhcTqIGYOpo4Y0Tc5f
Cgt7bJPmHqDT3LfGgm+5NR7nsYb8qxtzMBT4bpum+tprSebH4TQdkTmQfaR8Me/OOU+L7zRr9nGb
knwxjjeVZpsqM5Mw7FS74xiOz06mmGdQ/5XZONf4WbNgunc4laoTxVjR5OSehpSWVXSt6+53bUqm
X8W9b+TWEyxSiD2alOOPosjeUoMAOGXdXBsc/uepfWmtKPEd1oH9rJu4xsijcrVJd+5lMniFIqdH
mjPnlu47uowpZfLaCtBulfCRlmT1KRaAXgeytwiIbwXriwXol1jwxSI+G7tt/N2BDHYCIkQqroEY
ygI67El+DmSfEAFAxVygizWmcsEA4KgDPDIJaPaTwCLBIKDKbvikQCplIEtLYJeyQDETgWdKAtms
gThNoE4VyHMV2GchUNBBwKHAolS+n6rASXsA02ji2C4FhioLNFUXuKqDb67AWU2BuJYUb43F3EkW
aGwpcNkagJZ86lHgtaFAbg0gXMl+TgSimwpsd1GG+1Lg5I2AgFmngIC3+1uk0nZr2zB9D4eSYQm0
YsIKHpq2SnGyBhLfNo1Anyux2e6yeEMpUplrlkUOBi82zLpB3VFO3ZmmmQbqHyTbuTfDLDxu79aJ
j7Btag0R6YhQRYDR2/tDdRUZFyTJbHTZjUy23frv7iIEZn4kdUdLfEC5MORTZ31WMslB253t4Vmd
Zz8b299yq5QeJQitt0DOt0+83dLG5JZT5u8HZitw0sSzEkYaHPbRMRc/2pbnvn0+LS3h2Yj5A8me
9snchhKOmE8M8X0v5hVMTHUGWmSCDG35xzd0c7H4m6y03WpFoL34Hz0FAM4tbZh45sRIYrMVBTPp
T1oXDUxwCeaThjGCeCNmL5r4u3nuaEDZTXroyId2jP4wKFdh3rpt5j5DG7vRKrf7I1cUjhLUrPS6
95IYDG0Ey+3WRrD8+1hJtX4okU1tfh69SPncNrk0tvvMTp5nU8BtqJQ3junGLB1j3GfrYUz++NRu
pjfbZnO+2Sx4GuTRni1D05gqMzkqjohfkGBKbIatm/eNRY3OAU3ci95iMlEWJUpbuxz+3JUyHERg
9WM+LhDCVAS5Eiy9HBXzfRCzO1lM68iCvsxiiDeKzfa4vY33MjHpI/XQ2FXb+A8hHsMuoWdtxHQQ
C6PeJ9XxXUmvm0lUto0SazFVlMR8cRKTxk5MPv9ucjGRxOKYdBiGlNvjvH96cpxdug0yIzE03Vip
tZhzgtZp7iJmnxH515qYhqZiLrrZTf3dbL5UsISgZG8P3mtiPqqIWetmP9WITzFso9jtfivms6WY
1IaMbPEwo1bVncKVkL1FFsukxbBdk2mTylKGmBth3Bj3L85UU67D2PNiRf9AiNCTuzOBi6zml9qA
zlqpdpwy6RqiK4fuH7tSCHt9RWTmGhKWcFPVdDt8Ct5tq3qICL8Y5dHY47n+1GjO61KUkx/iI5Ck
cQCl8T5ZYPjqStNf416XCcs0f6XSk+6ojT/DV9phcPWyGNFFS/V8P1Cto1CanH2x/CqSmZguzuNi
BKVL1fwul3RjzwRbPkwlrJmSpgGBTqh6pn2S1CL1Ky1/iWw8tRmUOxgt7fvBGegvIiQ5bf5U1bbm
RUX/TUk3HPELDfhGL0mGlshMWS/JRc/h++sGh6Ap4HImA1A2wnGPPna4pRUva0s2SRCEHWmzVJL+
NsF2b0uoDgzgZDxyZigh0DCZ7zv0EyaE01SV3nUZUnKFqRpnFeqVcA6RQTbEyzjmpwSRCeaCZ7Sm
5DrkBfVQ9N3BzKR9NVnHzkmNk522Cs5RrXm1ypaJ5PjilON1bKsFbgztGcpPzc27Zrjvhhjikvaj
KXDFHyiWi0l6rbTyWRqqNbDRGzHBJD5bQmyn43q7GqVfvY8OyQyaZe3zU1G2UFRyUqZMdDcUgkdL
Ud4HTYzJkPL6VTmje5hemC63zyBZyFemAJL2sHPySbSd+cMcGRYD1hQuC9e3xoGAYCnD22jYlHsN
AFRvfjKwyX+ao1Aezug2rfhnv1qJW6+S4+LQAw03Goh0mMqf/OCvsCh8G3IMsfC1a2lVEI3qr7EY
nxK0ThLUkQj27krctDcP4J6OYgQ9Xvk5sIQ7m3MSEJ1OpU94ss54g0qmIt8qNG/lBPF8Nj1jDOWA
ePoMdwfI01hWx0E+R7+1zESTSEHObEGga+PD2kjrQVGz3doMdHYyhCKlyi84FDSe1jk/6BBmd5lp
MUm3MZPuA6zgY5qJs47Q6yAHherTaVxKEHXdLwzaQDk6+aDBrVKX+MfYErnTWS1AFfjqrivjM2FN
7eOq8sUze7pSgr+vGj7tZr0wdkU3I/Rq5lxNV02D8GsQGLhrr5xaHF2GfpcuxeBGhvGuF0lxKIfH
qiCXY9bmF1kpdKhz/UcoDSTcGXJOb89h1qUxyEVK4QPlMY7Ld/QwCX244VVRrO/TXga2oWPs7PTY
lnDpSLPNoaGKIVQRPq8LnzQ07GqvYP/mKkZ85eRyxSgjt4be1+0l342FRWpbXmMzVcC2LIb0Ub8n
Up5oHQsKMdBWDBZD7GNjf0Z2JV9CjI9oz40bVOfKNdJwhI7VkEQmRecm/Vh0ss3C2oBXTdp0lMQ4
aOSwzUP5zUyzD4BtfPajqsBi81jbSnRmbfVLAnwp4vy47WHGzbR2sVkrXozFAUSgKDB6cgAWtX0m
tB7aYPtLkvg3jDHMGGecRrBm8DpZM/d2Ln0ZwkyaOfJ3O3U7mDTKS5VM6z5WnQzKZvFsThNiw2wE
KQizAcks2s4ixOpjGcGfHZZh6mmMUwC6XTMu6tssYbi/oHowf0xZr97LBxQaXcWRF9aNgfdGR+yM
ZH6WXfWjnImytwhMyBq0ApHdwG/DsKJE1oNVZnkYVhZ2NY9Sv4xsbNi5nCYTK/gQj3u7Xwi6MnAT
h6mcJjQ3KjpxSKe+SXN5F+cvaIOMndk2L+qKwE/CV75xoh58NllfptEmzCdUQdYgCLeqeVctGhCt
uq81/DlyJbnoifOCpLqFE6irgRIjuJMi5NBLcoV2TKoY5aee176F5DqSujVIwxkl2Gg+U3i+yrEm
AWPNgYUY+lTFLQLlHoZ9EV2TpO182XkdQkhkaNEVzpnpJQ5r0GTrJE8azUjtKIG1WE+TrvjrIge6
umhuyjyGhs+AjRRVn1WOhJHJgatAkJ+s8ZMoWJW+VnnsZkJfelVyiyZsd0UVkfIlDzc8+H8DBuqw
52KhCBq3MNkQHLdDHHX8azC1Pbt5Q20uUmmUv4Brpvt4pUrZNg3aEgqgU2EXMbDYUkYHbPnvJjJO
sLd7LPDNCCIij5rplI/tEJgVti/bJpShO223lrAPZZhayHG6UMGw37cbx01qldHKII3nJdSRXzGY
sJX1OCRy5CdgkoKKHXqMPxthEABfv1pPlt4hxw6zK0wS6+g4pBrOXMadVEFKhQBsPtW5fswQMlLh
46aIUhW+M8AtOle8VbhIdlQoFLEmRH41JZZge7xZczUoppam3n5ogO/9laTFCTbhFPbE1sHuPmmm
Q2E97uYeF7BaFeGbpF8D/hQp3B4KIbMj6CTvjckvpYogClmu/UXOC0zl7fy8KkNx1qMJRIT2Klo2
N13YWMT1kq8FaZ9zT+1SX48GsjTFZru1bTAspKXabpbCN7Xaj7G8SSjz85xhopOnyu96QImz2Jzb
OURfOitk/6BlvyKkA3hf45NvVJgtbndp9WoX0eWhXVBcbfvICpN/7C1rhC+qp+2lma3GsxEEQhtP
M8+2RN5emBDSSvO3QwjU7fS5BDuPSnfl50ij6UEuEinQdLM4pGQ2Fgt15t+NVlIqdnBmc3e7uT2z
oGMKVfqFLIuLc9xH0KQw1Cnj+h1OJVEF8oyKMEvaq1RO1v5fHuvN7joqa8qJSudnrn20n9WRgSpH
/Gazs91iHo2ipHyZUlM7sXJqp2KMOBMyF9HnP8hrG4NNEXad0MIxMSNc2nO0AmxGRbj3b15aRjpj
hDBVtddNXXJWR6L/SnDqJG1JZhOCI6kLyrCLTonTguVpZP2paBJAm0VZr4s0Z9VqOcZEqb9trGQg
vgrTnI0z1if270pkC3NZP2Jlmwwo94uOEq5MOHY2RqEVdRZtywxsIKwcGdjhCzYLY6lB+EwpJpLJ
zcTm78aBrHVQIlrYkhRvl9+VDI5E+taFhEtK4+bPxvnnLU1YEGoWx6jR428KY/AuEyEdf9giQ+Pn
gmznLfFqyWjRZfWA589uFD3iZlOELzaIfgSOu+2ISFg+YgoLm6NrLdOzGV8Lp9KJIT4leV3NXFHb
0jg3mnLuGQEBUBazFKwQ5JE6reCpTn344wYU1TiNDot+2AyDijp8DB2HDBux66dNNTZtNrNdF+r7
UJseehtzPssaqNXDCuBX7/mwo36wkcJOoo2pJYNMuKx62+y+/hh9JQZ1q2OR8SkMdMUF/tQI2eN2
V0dXSNpif9yImCP/wws1mXTrzflHE72gEwvbVn2gA+lWJkMxgyd7BBTWhp+mujyma9pBv4VbuVEt
80xYFm/352gE82wTfosRvbaVN8lRMDQ3Cs5c4nLx52Yljs+2E2EsXEi3jx43b4uZt8ftk1aoEeHR
qv3VEha1eG3gfbqRNpvcYzjroHlKzpW8aMfYPGyvjhEMh9J2c9sgzfrz3oyq/mH0pG6R1n/vjyMp
HqW+PkhD9hFHWmBOsR10m32SKo4ujhD0kPEK+XMWi4t4rNVJJrOYQnjbN9a34JTtd0gldDS6Ynvp
PP+xQ4svJWScEykU5qknWLmacEfZzs3tIxLELbh5DXM60Za3hf0zRKG38RS7BmmvKaAUwVpEzvVr
nIvRt4TuMGR8SLJuSDraPz3ptvNlu7tt/rjPDfHgjQ6Y+/bJ50WC6KepF6cz7lBIwC5h76aWiAkx
0D7UGiRYmsARucdYFNnJ1DjlC+SCIOhvXMHIXzSLPKiz9kHK93lTP2kkzB6cbLhTSoX2IQrdkp7G
m8Fa3N5pr2Mi31NBAEaycqm5CDEdc5Vpa7S4mM8PWIzgGDJhjFbxq6r1+FWDa5KWWzzatfqW9ua7
SXRoUysOEopMD5waey3LMC55uq5BncIgleX+ZNTVubPqd2PQmHcY8iNU2s4tLFg5SwzHoCs+Ikdd
d8OoFn5eo0FA4QRSIrujZhNomeg/huWsNeG1wnOxUg0sW9ThLp3yj6rLYQrr12FCE4dD6xdwfPc4
glWOuciDjpfHPJQPmLFcbLwycAMvj7gdIMCy5dBrc/MKTH9vpyFBlA8K+jCSO9EtzmZym3Mq46Tu
S99edF8j9gaXkY5CpZ+OdVt9cUaubihRlKEIxuBCJm+uS7HCszvoD0wLyLtsDNOdtPK4lM3ws5Lv
DSvUv+KQVG76E67yFTXqWER4pcgvkS7dHIALP1Wy7GhO/bfiUNc38fgA31rbdZWElYlYKQCdh0MK
03gWvtqYhwfbKuK0yN9ILmFBQRalHpvlCA0BRsHSKzclX6W9I0K258KSj/+f6/k/4Xpi7WX/X7me
R+hUn+W/eYRtf/NfVE/9P7Dm0gxLdbhS6hAO/sn2tG1YoLKl67JiG8afp/6L86n8h2U4lixbFp7F
wijsL+fTgiMqy45jwvd0VOZd/y+cT80RlmN1lS9RVR5//e//Zei2oimkTTDi01TTVtV/43wOKsYa
azxLxyX0V30IcpM0VClNihs9JDNJR2Y4OVh36K4T30zn1oX6xYqlFA+5nqqeNuuBnuMJE8sJmEXP
zA6iZVAMJtl97WffFXASM/UnxvuLhxjnoTVVHfF38tlYcbynfUx2lW7356oaIqYsoCMpLQmlQSxf
kKr5K8waWDxdd+znt34wsotM+l89aLQAE+WSrbaocZuQBafEoKuoLk5exlBxxsu4OGhMKi6BuS1f
DcdUPUnFcghFy89F7Zln6HO362YWzhD6Q90PjxLutK3D8mUlo+mFUPwwNCMCTNMQTarD4sYkGS+G
9VFJcwwxVYHfRw5YI+ku/6UJaKYCKSJ4cBiV6qrAHsHPqcZm8ZdhGu8plDOroMTP1vp7fHVkZc9S
mZ+HKkV8pyPpVDFpc9LCCmCZgFpLDX4mkc5PPJsY9UAImFoqd2fSsHcFH6rq4iiPnyiTfmdE2TWq
dSnyLGCSfpMj2pMGNtmKbdaL0TAvqLPDkPfxNVTm/k5Ph0s7gKokSXxftHruq5X+M9Lj/hbrwENW
ZjYHnIGepKciVqJ9gisJitWakZWYqcD7XdTSuXNo9h+a4Tvtb46qRq/TTOdcTACxUGm+ECdZpwlx
ndb0hBg4yXqnF0NQrNYjzYy6WwrdvDX5Q5byhqNCmGqWTz6GQdF9l/e4SfXSo6SRFNxU2S9TJL6N
q7CpgYmzSyVsjRKreKyYyLmxoqzQDpnUpk2IlY+lPXR2Uu1yM5W9sc6/wsrJT6kFF6+EJ6NMk+p1
DM8OiS39SMqQKK9We4hjIvtYsiFgLVF5HpE6z2UD4/WlmivzqObLY6+Nigce3x1Di2g51SSYeW6x
HOciIWnUFHNneKqxTGfECNFd6RCCTis/+L1sPk1ZVb9WhIYgfrMpLrw6r6g1RazBCNcfbbNwIotr
tJ2AVzbzObcapgOMOrCG6qlbawrGOZqOKrJ5KbcgjsqGeYAdgO49K5s9RDoZzAa6lzSccCjP92m8
3pnGB0XT/Az84zrg6u4aqVw9AAfsQWJaqZLkjT7fL6rmZtk6/WpZ2+5QNC3OGtZFqbK90eXGDiNx
tHTwiS+J3H0mq4mQf8EWFmzRcoYPNR1v6aKR75kAkWV9/SjZEdVC82BNqX2XpfDk0KEKLyARAW79
ziK0QxMeEuE6gqHo2GdIffRTyuN91i206GvxJWXZHWDJEkCCO6jsb18dsEOXMInSDABF2d4lGICh
ux1dW1Gknaakpj8vKPXNCWKyMZgAknKMI0GF7LCiNZ+S3dRbNjZh/Vu6NOd0sCEDQ2Yc7PULQ3JC
XgcT50Nsv8q5rvdT1D8MxvA7kyOEUGrP0DpZUDpJBFBbcDl63XJz09Ifmytg80VHYeeO5dC6qxZB
Wb2oancXMRUu4Rj2lNgeCNZeLtZDZoU2qug1861a8K8MYCyIcoexT6+Shp8gDkyxn48EGgIsM+LF
t0YqyCVEF6twdByp6rHlZxovReaEyVnzEJc03CNRA6DBoPaGdtVzlvYEnwG3T2NvVLRH0N13Ixzw
4S6KMzh6rg7JvhiyV0lnXmuIOT4tPrLUTH+QHACKXluit4wxAOgtNR/yoVtsVs+x7LzF02z4pTLW
3qqOZC+3zWfUqHdjAoWVzujFXmoLFhO2PXFWHtop+a1U1fRA44X73Go/F6MU7nWpt58AFt0oKSYA
6+g+XIfHOQF7jEyci5WWhs9hHVdgm3oZsLM7rMxC7O8IfOhUqcOPuodEYiS/7X7GOQq+Nshu44Ow
GUGqD28rksRuNd+cOr1Wcv4ILeSxl5tfuj1wOo4FNmuTfQlhAXNyDv1pmW+KsPBS6LMiwiJ3qgR/
38aSZxcPQbRiMpjiZVHLZL8k9W1QrB8laZlXW+kWd61j8IzmvZT15Jwq0kXL0G2hTf6csZUKViX+
Dbt3vqTWNwxEApzxNJPgINmmdlxqhUh2ZXiwtLyCgXLTwnR91EPWUDUL/WEewBGGdDm0eO27DVLK
IJmMG2YIBiZ0jLTkPJ9czI2ZqoLxR/C/59l6iiaY15Is30wIqdps4MCWD0iZhXVmLK/NBWrOJwSM
9JTV2YsJa+XOqY1jBHjtGvVcPxZzAtgCk0LXWQ1MoDk7iYxr25QPGF+ajP1g+kEgJt28hQXRyfVv
klvkS5vRLANwhK5qDp8mpIbTwvTELtT02oQM+rGCHwJjIOoiL6EY9SHh7Ya27JTQqc6IOX+uoLgy
gvsXjXT5QXd+jlY0+31jG4GVqoR7FFAkyqq8lwzzpERcbxNn/ZWNw890GXCw1GlTmr5czixKKNA0
ruNFfEaD/LSkzuzhr4mb1MClYlihbC198yxnlDhSgX2egQd3rSSGO8fAWmq5Pjd1JvlDnwPrcy2U
Fgj/akWvESnPce2oO2dhOYPMml5bWocUjshxbskfiFP8DWrhIbmm+N/NyreYKQd2zewLS6xoANxY
FM2N156JSMEFGmPzVVkOmRbBgalNqi9NtoKU1C83ijOcrHv7VkrY3ijLW9fi5SYYIoz5s6vRxV5B
/XReLPk+glON28yo3/WMAY/WqH6GDR2iaQ3WNYIDiAWLpECQyZydrPe/MMGbL00xJQgdMTs1+Cbp
c9WgvVaqFqfXAfK2Uv0w9eajx3vnkHVcRiKsaGFUQsbo86ekbzWP1dBWJturpeI1hum9p1l25YXZ
SDzSRc7yzJpdzxKsk/Vn0sXVTknLu7YyYPoavbJTEv1FJc0EZnZC/bYfnfalvid6LKjswkQ/hPmC
Uis6QD+RtOmY+0MUrtBI1694SlVXpdJzc2CQVEXcUlsFK3wNzlNnTVAvMgPEVXmXhr6jiGtZ2DKi
cDFMU5mMRDsnAeDskUmHOI2tSgOlVqqZO47yLZ+bfV5ptsslgk7dSAimYLY1D3KBEIMapFpx1tUa
+ZYW+HI6T0mGrkRLeui4yuLrCOfdtTsXqb2iQE5Gb11Hr5hBcp3lZWWhn8mwnx0k1nYO9qIoGJ5I
qbqHu4KrXUUVaM3NsW8b9diH15iYqrtMlz9iAUsuVPn4LaBwT3UzWc5hbDTBLMnYkpRPKvPF/VwK
yE8TOaXWApjhqHIt+8IZX4ytfxUinxQcCN+SIXxO9Pg5CWe4MyOmdHkkhMU2DowoyMlPtzfsV2wM
gd7vcZ8CC/7ng9TYqE7bR21ysO/fAq0aEfjA36Z+BOzhSlWiCf+GOfftCZ+P7ekS4juGlvKtEcg0
VxFCWsWt/+7uf/cYXjQWTqKJ5W5/m7fYH9YA17v/46ts/y9sFAAKcx7yHRXR+C//28gKHAb//nVP
De/FeKMijfjnM/9y8++HikwsfBobtdLfv5Ykxi5RVKk72aaY+vO6/9NvqUQxnVeNqSGnwMfSkNfy
993+fIPtpTIMUdxCk5w/b7w9VolhPu6a9q7TQVQdg56qr7SDsR0KrRaRaCCeqMQRsN0ieKwgiYPL
2d8n2pblxhJHWa6HBYnRYhj8JzzKEQmuG39m24Rpea4o5oO/cVFivTttm+0xR5tjWMUZwVBluhIe
kh9UAd1vgT2ZcBfrYwidnaXmKzqYJt7nRf5DFTsUKx+IICJ5xSlmomYE1rvd+rfHdCINIGwO8Iup
W854NWAR6WBht5AvNBk4rm6GdKY4d5DzMzGQW7rfGLkJ74G+KEkGV62icbe9+t8NlOR/BHj/fayC
w51bqxGglILTLmCaSHgChlN22eLS/j4+jjO+/5V62WzzSGyg4y54z+2PnNh8jJWy2uOGAs0iihqw
7+0ZzRo8TR3bw/aBa4Hibrf+7a4KGwinJdR662ULZhKfIO963C0bZjl/E4Y217jtblyPqmvHKbQt
YfXYcrEDaiVgaLv75zGOOy8c3CA73i/79YQ1uXufYqdX9IQK719lxw1ysPkufmz9aZ9dwOuur4gn
3ei47Jkoe0YwLphbHKZhlxr7+/X0Ou2D3mfCQdgztgZ4Bl8caMrkwD8FY3YqLrm9C8Kn1jce8Jvb
X0yX6biH69XiBuup88jT89/Fm11YnJvKvc9a7zW1d5d5lx1fS8t7taW9eVu+eGDweENcNJ4MYI7q
l1JgoYIvsRsUl9fwqc+BD3DPQSuHYuSUHKmCH/hsSkAJ8BDw2hzb352HN5innCALeT1ALYI1r2ph
Uz4VK8QHfgs0SXy76S1prnp542dZi6Bb7yvji59nyTByWY+O8UYYy/wxL7fSmRim9IcYKmPn96GP
Rk2W9pgvgHA6y61Z703rGEb+jK5AZZJT3fHe4TXvUXdSqU/3055dooT+pO2a9JJnh7F1x2+Cv8Es
rNzD3BeemT298jmyy2AHfAycqsAnmeVMe5OLwjGd+FpY0wBBDg58Kp8b3HVwhVuP64I5NgiB2xe+
fovLQJ7OMNEJwGQnUBKYzhUd4PAF3R7OISgQKfbKxxj6PGrg/jR5IYIGNEpYijUasdGnJMfQmEHd
9mbznZJ77IUK6H7P+oEBNO9edb5kesnRjLwFRCf35NvKde0KddpJjhwWWNfsysWHIEJSEAIa336y
b/hO2rc8RP4/+/yjv1a+GrDeqQ/M5ozGQzmxImZ+WbBNedFumivXu3AHfUN/xE+J8OxrDFMycU+6
7U7PdJjwXSf7p/wlDweD3xpPzZ/yPYJRfrDxdxPvyg9+nWJ5CR9ZFV1Hvcvjz8GHG/EMOyHbLT8P
3bO892dW1kt1ZBTZS75T/K4rT5WOxU57hMjzsyyuuNTui+xFafct3tRZc5UfBxeTGw/h1Xf4RbFo
sL/W3V19jdVzf1f+yPHLP37jsIv10jss6PyhVw/WviqOBitGHe4smMS0oPHs4bXrFxomgiZM1JP2
PX9rfHK3uqSfHALwvfeydUTD6aX+8DTeFb+A59sXJT1iwVNoiP58Dor0xawfHEwfs/pZKYKoeejK
d/68x/0DcsXk6bcOwSlmixyM9NiFP88fUo610o3jkV027F7Xk/wV8OTwBlbyoaSHEbYdzcou63wO
pHw9lN8O46Xd2j0q9a4ob7w3oiIbUPCb3V+XcFXEIQeEqNdYa+2i2IsZZ3KgsWftp3K9xi98OV6S
EyJmx1rdY7/4jS6OaGS7C8Fh9GbrtdSxd8JQz6BV2XfTWccCLXta1G8UM24/fHIkd4gSIWhKlzi6
clDCedcgIut7HhywtK3Ls92d8u1XKjMcTX809bNTf0GSi5td4BR+0x6r9ghv2gLYave8ZJJepPYn
Ee86L2DYT1q7L9TLSHE/5h2q3oCkuIMyfGrhPXRPl1O+aB6yBSuy+aMp3xm0QJW/V+ur/QSntyHR
Ab97dyKHnfNbKRk5pMeRXjxWAl4irn69IiyqXlBhRFDrWo9zDywQwSHnZLa3YVwfB3Ljd/qXrbjL
PmuPw3rvfNg39rDaHvhdx91nsrNvvXuXxI9GsHxxBpsQqQRkSEOEiPYAhd86FM5t0v1P7UELsELO
dyL95bLibYH9h9jDVjCeRl+s3ayx7xxKvEegnIYv1tWZpmjx+aP1VH4b3PH5KJfyBZxpYcq5w/aK
bxr9J3vntRs5umXpV2n09fAMvWlMzwUZDIY3kkImbghJqaT3nk8/H6PmIE8X+mIeYICCSkopHM1v
9l7rW9YnsHr5WfiBj8TVw2kj0+hbXJcu9p96oyasyU/TWn3Wz8YxfAxNUecpFAwyV9lxEfJOCJh4
h9984hhQd6OK4c34TwnVg+Z3ntaIY4IXRk5IcPUW2hRHy+huvAWVP9YMp3dJ+ns3x/W0TidenNGH
oXTkXutWicm0CG9qJ3nLzKFirnYjB89k5uavDJbdis095lv2Z9jz+AyGZ0YH/WzC2dxx1Qs3tfXy
38K9YHIX1vT7F+m9I591aaUGbrYFksfjs/j+oT4Lx5/Rd8VvDl234l2A3+ZO4nZcnj5+o5LCsKsB
ffS585F0rBiqHy+vZB5BCsUBJPuncXc5+sLNuLb28G7a1t24Mv1xHg1653b4OXzzjYf1hOjXECUF
Ms01mlvmYSZ2kRO9zITqitEBgfmN0BzT5tpQ8kspc0WeyUJlMpuvM2eUS4v3ChLPyQ5s7LkccJhz
OhQOF0tJmmF8ZEf8/uTKY7owHLDhu+rA/GWeOUvWlbt+ZiZu1kg6DsY14/mYD7w348427FDyxCHg
oZS4BAcr6lk4Cjdpx0niv7f4dXS+OQj6M3pdxhLmgiNHnG/5/HwsLn6m0J5mOrfqvnRpx+a2dGV6
0dBPFq/pq/zMaSwOTM/+s3FsXa5ohTEK/RBDFsfKODL7aVfusuzA08afYb6XOX+OHMDI3/CKs8dU
ZkIE5U0PFtcMFwt7Uh7JUEmddc0o2rx/8GDWKBmXtJXtGSqXwOYNjU3mQAbIV4ZBacedR7/kwCdj
DHhncteOH3wK5c6nCSKbOZQji/cNLMSalzLuH3VziJhQ73yh4gmSOVgFL1z22XYKXOO6+Km5jTgv
AInUdfiJlqJhntwiaQQauVys9Hx4A4bHEc7qlXJl/OdR43KR6uOayyz9zdti8ucl2IrPWAE2pX9p
vrmtfQP3vJPPW6bsCcEptkbG1WPvCtGWVZRw4JGTvhnN5+UqVd1U8mQu9IMien61pWhMOkmurodL
+ptavMlqL3gia3H2pnl8pn4QUnjtbsybxG+Y1R2pva1psDc1prjoEuPjHPBsOtm2h87sEobRbZea
Pld9a61UmTNpIxxHIApE6Cg8gVyPNiOHWANHBOOb4kdPrSRsAPSWdbdGHLdPw2gzK2zhtwRX0NSi
zV02F0irrf5S0j5IZZMer6MdP81nNul2qdkMDeMyyMlo+ZxhPAXG7TJV73nmodCK7gMnnoyzyQkE
8iIEVEGak7TtFu7yYTn4eD2WJRr00Oe3FFNptWbZVLpMqyZI0GdZOujZmSEK8Lc9fI87Ql2taCkC
lMhx4w+m04GnGaLYUWOYtMxqY+X6ePCPZfGqHXVrV3ISaYhInu+v8/xkja7aL5eBWRzLeqkNO7eg
kYCLnMIa//2Flbk4eHJxDLlcWRGD/VuJuK4Z/Fm5cn6egqOGZAZtVvZDWI3wytRq3MCKcpECOFe4
T4MVrR/WNMsFdkDax4s/f3PNMp2zzubazTajtRouOL+aD5CpaGNbDaaBl5LX/D51W3HrY/pD1Ipa
fj2q2I7xBIBNP7X8eB3NkyQ6UPZIVdEV1/M8Brm2fhJudb3mSiveGa+4AtCqatS0xzXA5IzlECSU
8qhGK8tNvGLAP/4YViZnpgAmb2kKssNgtTI64i8z8hTRFcSXod/zhtlxcG15IQEs7HeYXlm7Iauw
zZc8dqg7skhnxqC3L51SfNBcKaxTWAjj76gd5ThOGzlYZYfme2x+Z0j1hSvdPYKb56dW28kv0r1a
cVMaHqEYcJjDeg+8xGRpzICs7hQVtQJV9lQcLxUV6daHTP21sKIbNfyoZN2NPxe/AFuZyHpOFwbZ
a+LxwIAt6jrKnuZ6z6Ewt9m9LLajgfOS0Bg37OywdcAgI0ZMztFVcFlbuhoX14aFLUiZft/Ckc2i
g8iCRDk2Hy23OxhdE6SW3T7pG1oWSyyP4Ih2eTLt5ptbrsAJz2Rl4HzmuaGDxQvT2EahMlvE022p
fI22BWuATROXiwN9rPpufzNNGXsLmxFz3ZHBhJMbqh50bHxdgYAq18mOw5HiI83O5irinsvuNHer
HZ0WuifhWqSAyNIlQ5yI3aJ3VfKZnal2cXTbA+VafTvhBxxsnHiEJmQnU7mIH5WwXEK4AzibPXnT
VmhfKsFDM07IUMw/YJYSnbx7Heh0a7tYeE+4bGpnVI5CRSYMcEtPeCXoRTtNObqylcrIj6h8fB81
2QFJ2azEzm2sH11nFProiCcsvZjwaX5D9ygGJoCYlH3btQ3P4DtoqPNRdLTr+SZg9ayvjMLVxXXi
mC9PRFitw9NjYSKza7ODu3XixoGLq3nZT3CbLkx4UN8Jx1HFfUxlF7YFWQE9dQFm3Qx/aZcfYoVl
iCc406+AIv1Tp64QjjIN2vmb0K1x4/gv/oZN99itu1ApVoWe7sQYSrDQDjR7rtpTQ2FYXcWVlyGK
pPVpN9XdYPyp7j0ggDZg5xQSxMIa1raghD/5Vz2zlV+p4mSv/l0VGDLwrZp2/Bwcqe9qT1YHCfgL
BwmC+bLyBpqRz9IMPHLFMCbd/YP11FYSfigEMYip0c+AXb1zmtV+G3mmfPBRxT+PiGtsLgVSWliq
IgdHEWYctPZU02iv91N/jbRLMLzM6bvaY+6cvDD8UHgDVHQRTtmZChpbR3RwkBqnPqffs7LqrvnH
cK/IDItWzMCMkvvRZv96mFYTyvcdSREI9HKnb+36i/+H5/Qs39oLjRiSlZIMf6Wt91DqTsgefNKL
kTAyXsSucCR5heBCyJbI/8NPRoxmsGORMHJiNxykCwv+ydEO5Vb3lmhBZ0Bv79/n9XjQDiGjm4sF
U2Ik7Fc5y4NP0zsGm/kFrsXA3jLMSX94HnuCsFaBfke9gAnejYzdJi6XXPmGRXn42QjmRTS4p8qt
6hR3ay2tGTOZzN3qNYAtctRvFFlccLRILFSNHcZO5qp9a/u1L62B/kgU7uijWmvYBEjiqXasIYvi
FNIFu06PEZr4dbIPWNBbZ2G/n7ItbQz9iv/BC25wrKt4lXgJOBUKc2dGU/UjOY57jbiETZa4yoYo
pycLZlF4CBnOVtDuhL12llZUvBkVCCPfQILJ6XV+YulHcpY79Xu+zWn+rPyPyhMrKgBeAUFrV3rq
odtKVGUvz/4JGNnBOAuUFGzjXLj4YdGNPUebTnBDVqHyIfs9sr07V/BTXiI3xZ7sBPO7/hHcuxv0
FjHcwTC8qRzxDe+4cYjpEdEjtMS02Eyrb9KTRlz5cUpOhbwvgMY0z5zoxjEZPezMARSSR0CjMYhv
gPsXAYstrzgiTV/GRPzejPmnsrUxMrnNe/zGKCp+0CELPBzfUFijmPF7X5BRbuAsd7vqXkYvOsFl
mS09VeplQnxm2LNKXMdvVl1mvWGNINZbfMw5q+4sw/hbA3/5YOvE6pAVggBvirVZgeijHh3ig96X
/xckoAssilbxwXTzHe7tzGm2NfHOjJn7cLRT6iq8l2CbkYYFXXHWHZhSh+HdQILAmtZ8Ix3AW6Kp
umjy6jc0CgX5t7hpRDtwS2FPM4tdFS0dWm1LfhVEebu7kro5HWVYBDRm0MtiIc5diFZ5t5FRBhoe
Jk4agzeWm+zQp/dEXsFAYqmPI8O6zNKVUr+4zZc9O0oSN+JFIMsS4YJD9TitP7kKZESvzAIebZsp
vudwJhxSRE/hZvhF649dEygXg76JHdzSnr2n4bZvlr5DYmEDxjfWQb5Rj4Xtfyyjd3BraQ3ZZES9
J7+jt+4L7kdB+X0lfWtUT1bWBl2ibzn+tBWbQzLdm99pWdoKignGceso8HEqh/viN+AaxjjUBaw4
DhLkdLKbODjEODLMUEYJ3cpOt7SZ0AdRPkABxAqBUR5FRyms4vfyOUycxhvoYGzMLYv855msPid7
QnYsxWu//CyumM2MhUC2R/9Eccg6hWd1sKV8k76ZzFWDY2I/IIPxV5xLLnmOZndoFE3BnrTKu9W4
iz66lUClSFl2L+FrL2E3X5GOFj8JyJjYPlvVR/lKSfW7ja+stAQPdhbuiQB/eLGTGkrCJW2mGdvG
KtmRpuGTp9hvh5P0Zn50gu1VHtv7A7ckHIrn9k3/wNtg0xJfF/hKmJW0cRPEl6RDvaZ5SAW6H44A
u8Df2UkuIHVyTNWD8jSynrjhpZf7Y/Ips+8NMHHYNLGldcQ96NcuTYKC9vJb+VV+Fd/WUdvV7Oyp
a5yRC6AWUKrnlBu6G53eHl2WKj+xtdRHhuhinZT9orXfaNQxPO08lteA+sKuxd372z+0X9GtfCvd
ZVV29l9yZRO05wDfioJBHnCQ/1M1KnfLMhgwJZFOkcs3M2rtHzyNsTNvgj2lAcPFvCi4KoObzQqA
AXgTef1Xa8829heXZw1puu3HTbsZ0SI4y3HcMJIEV5a3R+uEZ+qlXBenxHifKaOtRXU1A5NGvPH8
ZJ2CO/2qkBAG8UN8psb2+kkDSF9G29fwjSVUzFnmZYnLrW7kJ1jrgjVAYDPs92/GSStW1MXPCiM5
CX0UP+14jdei8bKj9jb+Ah1f3JWn4uZvO3TFb9FufOFK/MFe2wMVq+JXNdgZTy+qwGf7rpzoJtnG
iczOuXGEU7ITTh0zMpeCf0lXUBsqr7c72JH3DMmifU7CTY8ZXXyf97qj71icUd1I5Gs7+BugNq31
YhTCoRWCS7A0gIJsZO//+HZQll5QPbGGFA3U7kMBIb7FXDUsfZ+pEwwEXv3iQSVq6/FvRIntS3Q8
3sNp8jBIIZGgICMToMjIP5BtsDS3Hr95uKb+/KgGBEjG4gvgXQDzSxPu8Vd//rR9GLEmSGyoLSvG
geWZ/jw+kWsJ5yq46X96dh7GnYdn5/FvPiYA7Cmm9glClLI522GjC/+y9zz+9G+P/OP7eXz3+FLU
frFOk+YZeCjivzp0adRu/Ipu0eNLUC2v8fhWo2EvuY9vTSNpJNcQ89xrxnD/58/7xVr0eOI//2YF
AoalPz8//gbgfLRhqln/7d///PjXd2GGlP3xiD+/SdQQbkvD1PTnF6bS8iKPnwscUvg3S3I0lo/x
Ly//1xtbnFm40bmtmoAFJPd0Vlq9izKK4tdSw43yCQiORUGvyrZxX200DXYQnX3Rk5XqCNGPMlxM
7WpWXqQEsooyPDcSOPaS7V+iqFuhb7XVYtGriR1tW6Z2nRjLKBC+zKQ9Nqp8t4zWA/L53bUiZTTB
QlervIUKLheFloUl4IYNVeo/k6AmDlre3BHJiKDWbHp9JklUjHt13fewrmtkBYlvWBtFQyYbJm/p
EJOk1MBWmmo0eOJL+dD6JD3oFXW8KZbEKFjEz6AC9pnP8mxhJ/bTKpY2cmy5QPIOQZVc4uwdhsxa
pcoxsHnDC70ly5elYpxRlUvrtUX8PAD0c9hka1UyGLuU4DJ/iqa6MzpstlhudirZLGUkfIr6fM2J
AfKDr4FkgkbJ2Tcz4Fjyea4XqlcC6UkowG/rHe6UDtahPlPU8Y37iFwUNnN+QWoWOEVdamyOUEey
A6D7yiyiWR9BgFiPAE8WGEMvHMP0NPjGz9QCk01K+RdKkqMYGDDMkLDK3eyNybck7YIh/cYliMk2
xzfZhA361e53mJtftJHzfSeS3VGIc+iFUbQmERArNYU+je10C4jOb/M3AyOn1Eq7upogH+hbUud/
lbN/GCP5qan7y0RILskwqKNwriV0hGoCgMR2nbUJ2Sqw4jKGe79G1ajKt87yevNFhyZnFzC/Om32
JN3cB9Q8W+3OYfpqEP0RJ3+W5PiL5BGwLITAQBZzZdUZSqoeGcdMWdx/cffVBOTXjLPKao85vkbk
whHD0X9oDZBEQq2F+3CG+diSiTghnbWtSoEgM14BN6jfc0K7yNeesnZ6z8qaOqjVUU1VUnRG+Q8M
C8xanbAfmmI1qrghksrwxowymNaxpyKiZ1ZZWMaxMG3DKv5VZI4qGyIwg+FWmsyuU4v3Oe+bcdsn
8WFED7RqtHHVCHVJmBRM0KgRP2ZAiqDNTIHMdvaTmfw6dlKxbbL5nugzQ4osoZUhIQkZAOmB2fDB
Xp/uE+y/FOVlVMdrS1F/uJJcSWpfSR/+bCf97NOVnsHbOrM43sax3/cQb2u9Qrm7eDok8TgZwbMR
5mS84/KpLMofygBE65WcHEiYFkGKMb3MUm5lgMbqDb8OjFdN/qy+RcX6XSVZv00KDtdIhEZoTHtZ
k/z1UPHk1jQxefX+Ht9obwvVOBPUspNC4UR0zhqFr39C/Lq34vZHGix55bN5SEv9hpq8RoiJ+pZU
yOPca596jnwBb2op0BGDaV65Qk0UFXkYv/CouJOvdOdELEwnmTFFd2epSlh/1JO1VgP/Ny64+DB0
75rEMFfBQtZSXSdciu52SEAEanQLPmn2Gw6B01oDszhe2NpvWGQQGZv3v9VmfkbtTJpPwLbQ96PR
iQuQamDKcCiKnKwB+ASKXjrWNDtSs0rc8hUYGKQDEkhLQXgNuTc5utp7pFvlWhKoyETi1gwmepV6
5HQdPvlBeutD5F9y3YKfEtgxR6GGOWFSKA/hrvKbYas0+lEzpT30tIYdjXjKwpSV6hBcip++hnza
0ufRaEBmOyWcxVWlRgbZyEACZZJgdGK0MR1Ra9PkZUlIxwVfGOZggJMz3U8yZpBpMPZs6hSSIHLJ
S5hWd61sbiBITxzz01zLm4oF7Qhxyo4F8S0wKXol1osPVjTDUSWU5SVSFWofORNDbcyiDaT1tzo+
K8Wo2oGiY44owousKgnS4JSKPMTo2JKwbaIwdQQNCoysi7amLpmXffotFEQ/+XP7W9Upb1VptQ3U
5CtZCKetEn6Z9RxvkQaPe6xRu4nxOwUvapeJihgRKZzRPjdd9LuN5OkitVz9c4BaXbUGShDMgsge
inVmEgIZpTC346Z6T8ZycMD5nJWLQiVEKFGwZD8aacvOL12lXVCFH2n7BbmTW10E0FVMItlnsBsR
6u/k7Cr4NeHOVXNCXb2oSimoS8XEzsavN/6AGd5vs1ch7L40WSlXhry0upZanUoCe5YSTwdEiel5
uEX63LA6tc7IPmHyI5wr6XuW0NQG2RVS3KujYXhiodIGTgRAPlTMy5YiiIm2F0jFBbdxvUKKC3bF
H+CAWxMgQ3NbF37iAAuBemhpb2ItsmIXc67arqUQUicv4ix/F33oFiT8WMC/Aoq1EHnXaYq4xMDo
ijlM1yDDUElv2X2GVMRcDOHojfy03+YqSMuhcRRSFbqDQdISkSa0GQLfQmsy4sZNNP8YUHK0MkSf
hjJ9WynVKbGhZJRllGh7CvqJecq6wl+FfWfxbumT5Pk4sdKRKLSX+VPXVFA2VZG844YSgCnvRH+B
oUbjuCJ6x9ZrCZ4O4jC36cpvKdE3/99S9v9iKZNVWQG7/z//9//6Hv8j+ClWn+3nv/08Hnn6zH7+
89/PAFL+S3TAXw/4p59M/AeOMEsUZRFr2OKF/uMnU/9hSgu/H9u/KYvKEhTwx09mMSzpliLBskGe
p/zxk5n/IH4EC5qK/YsgRwxq/3xrl79sYs3ffv63vMsQd+Vt85//rvJE/8VNZliWZMqscyUFvv3D
uFZ+fz5FecBfS//DH4SgD3OAnbjF8WCq09m3xsbu6bBgsNa+lG7CF/1FVtxTaRVszi01WRFh8l7B
xsILhfWkha3r1lRtF5tqWfN7S2FJmwCrTQnXcqRhRPEPuHWTc7NqVn0tJZ0xq6ccIw0Z07XPckDJ
KhdeirWd4xOZHMhxUvLvNPEjSeC2GrlJJ+IlL7wUqvUmk9D8zo1M4aGT3X85e//3EP3rIZH/m0Mi
ixxzjoqs6PpyWv71kFidWfvM0ep2Flh9B3KkOEEqnPDBTl4hCNiRZJkGI8ugcVZOYhBu5Dm5C5JO
/6XMVjA/ZuDIUH86K+fTBAerFHs6A5BPkgJIS7/Iry39HZxe+Zfv868r77957xKn728n1FQU5kRV
13TRMHVV+Zs90A9llhVdVNGw9t9x2SEJUrJrNjLJZK1V0IaVoA295ZEB6LGkCVbhjN2qtfmGXnnw
pDpQgAzRABqGtKJOwModmUsHW1kfKZXjf17JDWmZWfXVlyUyG5kO7oJ+AsqD31ZL9wop7SgfWOXK
8zWSwPHkQv2TaQkdWb/dV2mULhgAavfBmyrPR4JylmBW813ug5tRYtYpIhh6eDLsXt9KSUzYoXkJ
QsxAEIi7NdCw23xIe3/eCKzYMsFHe2WybBYaF8s5IEVMAgnoHQJdv+pwruxQ778nhKqVqToZj3OG
8GwKUu02JEWTUdDDb2h/yWEIjJtKHe7jaRukyNRCOdukqv5Gqhh/B9YKUnMMUuO1rFpSNmXhu+2Y
iqAVaGfWYhtDNiamceomrR9SZuzEQzVwtYDGo82NgAcQ+0sut9QqxqxkB8mbLgIKJZ16VbP8O1gg
qTK4bSPOU5wJ0mcyvYw9vTBWAJ9muJVMFht+1V4izaQfVFJuqrEFJVmzTzKTNNb4A4Caa+GLsYta
Bfiuwt6DbXSs1FlZA7GB7jLLnpHnnzOmCbBnZK7O8Nu7vn4vtZpzOUSL+BreWYVNx6ZqC05xn1kz
qP42B/gZ6ynLB1M5y35X0WJdKb50CDDnXxMyzzGIb6Cn4ok0F8W+DEBn3GVG++XXdPzDeQYsjWoh
yj8FPRt5yoGAWLHP1yR7Um3DGAaK8yPrbzV+fyet8tdyIq6vbb7AI0CW694Nk2y9vs1/NXF0lUM2
FlIUneuECTbq+je9Kj9mpLkqIQStsQiVBErcZrdiDb4vZzHHyqC+G1HkjoV8rEQafyQ7eNEERJYd
O00rKfCMUiKdbO4SpyjMRedAkTckPw2VYdL25wmJcii3h7CovZYCnTkO2yapvw35SpLwrrOyG/j5
FC7q+ClIGqrvbpcosTtTpi1MAEzFTG8CockYUH8zJ+MeTog1WCVttSwv7YXkq4rqm5kYL2kS7VRh
PsDqE104OIjZ40CEkUiPNkOvF5G9oTefhdx8EAkA9Dpdw96ipBd299bcKHnDyxl0oHJz00hSx/rV
l2yRCr+BeNfI9RfIcjDV0i+4q7993kudTrtcVT6FBl+jTIFrZbA/aEayT3vtPeZ8SnF4Tkg8T6B6
42y4jZRjqj64gBr49jU+QK5+qtNQe6yeVgSwPJlxeYwthBJiEKNi0p5StXbbJaBXkmnPEmoesozv
vSyQfnLuPLTNo0USbHojKnQNdATujA46TRNpPxEijsaCPjF7SRDFRvFktOkakz7PATOeUWOiapAq
5yLXVwXFZ575Ohkm0a3JEuZ2wlpHxgSZ4qWJiFlDpgqyheGa5NOhOREvCLIsKFRHKeQt7OdtXIfE
7vlfspYdhDx8tqa2dgAv3koAnauZpBbbH8TLX6+bUNgkcW+NUn0TzKg2EwN3onqdGsrSNbdSnUVb
HyWBEouuRFlqVoOPvipQOvbjDzwphLdLCKGgUFCXLn5J/Ai/iC2DNjWrv9H6klv/KdAJVRlg0USA
LRTTvJujcgjMPanzRmMt5bf+fd5OIh1NlpA0E3yvSCFIR3Tww6oDhAmEGEmt7hUy2a6GTmIGW7CK
nL6Q/Y0mbeKo22I/V52w1elS4yiW1IHoUsR2rfQGZFiNsUokhnHSjeItsOp9EmnvLWRs25zVagVb
z8ijVRWBco6IXc+t2gVsRPR8aK6MnOzBkqASu2uNF2oqbOWQrYF2wV9qmfAamN5IV45Q/CqvSoQZ
KJUGoDbweBVVOadl/eqHI3JrCK5BbrxKDbHgSfMrjAzYnp3ySyG1A9gm6jC+AXCKFoBd/uNXNDOe
StU65BSnptJEExkqdxlHy1ymOU24YBVaoOQEVaCzmxX4aWiB68nMKnvuf49Kd9XZe4xBRrbrKO7G
Oh7AZekHa8CrE0RjvS6UvlzLk3YOWiQLBFlvi7R7GQVEBYEIqsRg7oHEiSVF+sa029uKX6yMpDeB
Cmofydgoq9iXP0vBf6vD7qj4yPZypcjXhIsu4CXwb+IRoHphy7KG3KGeQFpP6EetST1SXfGIy36O
KbwIpvGemYjLu4xI1XtcRp8Te7cOx96nxkIkbsM1IHm60Co94pKIZ8qWxkk16Q/PVOvJcNQvMxCf
jagEOL1KRpYhwbfd1hc10peqFzqhiBq/WSqYTGU2h2ZmlUc9j8R92wS/ZlN8qcYesUtHVWu54IWm
YQMIOr4Ti5WoIe4b9OInEktsY1IhIsqHaT/FXkB2ZQskhIULNHRTe2mDKDj0/tYYU1RRmXERccoj
fB9+zdFS0JEnT57kW1g32EbgNjK4VE5nGC+DzgwamDu57U9QHlU6LPrCSPchFZiMW2y4P6mTEBzD
JXFcaykYVr97m018wsRJ67YgH4ZWfU5HbUVeSPuxHLrWjwMGcIAfmvYeVN2vWeAmpqz9PhhoR+BY
2bpqvAVS9pwZ6Iy6VoKbJ70bNR5IQ10aWumvPu9F4l9I9oseNrJqb6XCZej6u8qECApAsQc/v+n5
RL8Kn5ddVVh0g3k1KOkp1EnsnvQnQR7OcVkT0pW8LMg5oRtf/BATpAaVCLSmtWUT2fAobOTa7fHp
mB4ddYnmTKd0O1rVXtERSyfWsxnrP6AjuOZH47U0omvPJ9TVxh0SOEr+CQDPWbBq3rgKQgKtsA8U
ta3NaD1aVnrp+q+5p9kaEBzj1Y1HUoLi6iWpvBoVHXK+DagQOjLmIbsqBbGSDPXSJLtVXt6GdvqY
gUvDo5A2I6gHR0kpamDNL6C+UdtpazpOxbzkXgjxhuhn1Bp1sS51tV6bc+SqZQaWwkJ7aMiUDAoa
sVUuN6sSgqNUh5RDMjSnXV8eEjV9kVqzxxPMDiZRlW+zjaX9kMHMrGAXzVF2I1mUtYIQka6tmi/x
ktORzzSy247IhAQxC56GPMrhOsQgKgNuf2nYsi7pNlZOVk6AEDOfxcAxYw48AeXoS+SZwnVTowkp
I6CtVE6IBBWf2OkzEQbRlSB7waMwhGAoR7jSZ13jlAgk0mZLyIq5ElLoF/6i7TCpvY0y6HWRKiEm
f3FbGTT1Va1dTb0wAzKmT5z62dHIqucwJNekniEV9GG479KFHqBxe1B2Q0JF9CzAtzDdUDWiwaJM
RL4VzSIGG/B/9csX0ST788+Pj++kCfa6PkTe45eDgLZLILhz9fjlXw9QLmk9j6yMsBH+eYrHd5M4
9zhMhcvDEFcMorWaKjrCRNOEwayTpLKwpB5OuLAsYkz8KJCE5YJ5fJGXN/R4oseP5Shf8piYauzV
+W7sa8Rqj28T0Wd/4eM9MM2PcWkG5iFwtVwbUBUAxN2WlJqzGvUSHIDKi8YcFDs4EZsNXLBj+ng2
1ABj/uS/qED+i8fTL0/z+O7xEoD/ebXHc5Pone9MVaLeTYUQd2lSZZtJp5hKSDbni5znqAmMbW8M
aIQCRO4Uq7ZWLYp7f5FLUW+ayQ1ZdkyKRpoSsAszUuc9l0xIEpsUnokwl9bCEhxZVSTIpCUKqkBq
4lPoB6k7DqBVygAANELU5wGClTP6rfxkBAEoqbgLSd3C2cxCuidPYCEM6/DtJGjGV40oLap5CXgU
lTicCfMvNTpJcSOZWOxiEkjONqHxR0PuNEks0qwVaEwWd9YjxVYNrOhANOdrmwkjq0TQ46m8nqQM
b0yrzBchY/FgZgQkzNSpBanU1onE69MaCA5Dr31QX/ie6xlhQsYqtal9XIXrtEnLLQHpSIiEUsVj
B9t6oluhaTNa/IbxIS+ZKtqM9n8Taul9ZkIyYzS1adnX+2oZZ1WzV9wqqK+ZSqaJLJH8Lg31syqR
gTHMbKbEbGrWbZdTZqbUEZJHcpbGiL16rm3Z46vbpvfja2vBUqAbZbPUyL/69jAngrUrVCawRsjy
fS6xEourgDyIiYY/NmJWlwZpzn7Yp++GEVwLH1mPnMTQuqM+eBnm/LdSMX4PDTLVsW63pCUpu6kf
PmgzQBkdjPnIJYJgS26JPyMoaqPLPWtMw9wPxNXuqQ5bWvw0tSXFkzR/pwrDdq/Ehabq/SVJYstL
uuBLK9ppWwKKSUcj3Cd+n7gjDEuypqP4BPI/OgkKbQA/GOtVJ+vUlKvpRdAFaZXkPaNlKj8R7GK+
QETN6X+SFU6wCFarRr+MU604ZlLOPSkwrFjzGNVeuXzpReRKg9Y7oSUlrja38i0y9EtSDtkm6sZj
MwnlxbL80xBL6YYWb7MPxuGWGik2Z9q782xcTHSlXfxUS4p1iMieDAPAB2xNnqYJO3pMvBDecJUe
A04pMUv69aAp5jYcA/wRegAIloQtWqDvPquRFZOYsm202NqmPWlxJAaeygVOo2ZkL+jpiIBbQUaY
iBsBcDVbpLSFL4KDb3iRGgoPs6ofSegOzrKMEhRQT+GNPSwjNc/XYeb/QmtQPkmjCNGjBwVEi5f+
ncYBk+aPvh6TTdR6ECwKEJXJXgGrv9e4cmtYBARP37Ko34WhpmyNYWzWNKje/FlKnsAjrSQaRfuh
ZAsKcxNXPBdEP0MGIT5jH1CVQZErAXpuc384aSP1ElMfr9FEjn2hobqo1EQj3Z59vKSV2qptZMWW
hVDY+wTY9iZmsboMnKDrfmI4Q+duND/8THntLVYy41xDW57q68NiWwUZrIZiNXezsiWCa10Sooab
bmZxBPqcOkR0V6Kif6oCXBRtsquzPLjGU3ki1gBzDbHXbEBoMc+wlXNhX5pEwUsKsHR1fp1FlChQ
lHIvitMd1VJKL60xUlCwg2Jq9+qQdHubGmcNMSTDMThbkuOb6ujpU1PhtFFA6I65uA+F6cx6Ol7/
H/bOa7tuJMu2X4QaMIEA4vV4SyvK8AVDIkV47wL4+p442beVqarOHPc+34dikVRKxwERsfdeay7s
0z65ofs57dU9jNaBvToz8LFPd0E626cmE8jvclvt407JO5eokpVoiokoFAxfvSxeXGP82g0MDZsv
dWPEnwB5bHB39Q9BhIZPc2DMTffJDFFHz2EmtgVk3xolW+pxOu+aEvSFHImpclp7q90g37Tafw/z
fNrPY1+fdTYDpJmhJTA5ole6q0Kf1poULxMM9MPgEjcHihFfYKIOlYklAowTcI4XoHJXb8BjGqKL
QfW59rvqnJcVoukMy3TZmo/0LFd+y8WJgwXaHRNgpU7e8uX2XYwFp2ZLNmpjSWlevkXQTwkcsDtG
xikkCZMUPeCuCqtXYNJLIvELSmhmwF2cgF6uc6MyIITWH4WB2O4Wp5HQL0bsr/ptTCIhyrSeWI0/
vo0XHisHGvjCmD6L0Qzu7SxzUC9NHecP7rW+S3ajTmfYgRTwZEDCHXS9iRwhgWcQMA4VBir+5Ve3
L1OrmBnT6ki7ckRMuPBYB8/Gs3D7Ni0haZrof25JHNOSzXH7znY16VlDN/73zyTK49pcAAE3dY5Y
vPW37wrqcE74i7ZH6hBJFse12x/0ceivS52gIekXyoEcsMgnUm3MEjvx7XfB7ejy648le/82bNNX
lnm5dlNkeL/+8PYP3L789rtfP5pmkuMbbBJ73YTUoL/+Su1xniXCbv79H7T+YBUsT+6Pb62Klq0b
MX769bf/9B/dfukbCI24nfAA/fYK/tPzUz4uFfDo6EaXNyICDQOiGgjurwf49RL+19/9+k8s7NU5
EiXSyrgeWQgRgi+kieAGnTAWcnK7kChuf1wLn7f9BqpIGvQ3ABRveOPblxvjmOYp6Ri3n2FwdCfd
AudMg4y5+jRRvMkc6gvYf3bRyXjOCgQaCoAA42gwu2Pwpmj5bN1yKsnqWwgLjDX4AzCqqBMaEix8
O3tW3XwCnV7vDSePpnPWNjQFFtbCTZOWAPnQ+KiaYXyPcvAg0KFkGFx7uyJcxMNkTIQR4G50sqnn
QHzhmoozzunu8CJSjJdNWj3HsfcRldW9wg8dOuqhtMLvssRJATn8jk7sR0OsxBA/1OBMQJrE3qaS
8ZGy++sQo91mVMCo1vkhSdVaGj4dCmHje49iWkJsQ+ZWHZAqvKV57tD7YJIYGb1Ye6HPo3fT1SmN
j0ByAFbWczGKFwI6PkX1VG1723+4TRCKIKbDm41vDlj+sKQyknb1pRE/Cb+AGuYP97k5HGzcXCYd
ILMZk00UdT8F0UnRMsSO0jMRrXvbQre4vGaDcQXmX9vyzx5wfQ6IEY+G74zzX9Lrne5Ll7TV4tlI
i/Oo1boDE4VGZVW44t52+88xzbCIZnpWfx4m98kt2yVcGc9JbLy3vjA3qiUyttbPQMhf0nLQB0uQ
Q90o/IJNe6hI0gJAvEnJOD5VMJzxyk5PVSiHuyH48Ep8iWmNhCYaKZADPGatdK51iOU9lh3nzsxB
URHgTBBztBotqgGVvWgHEXUNhN8/Nxy2gAr5yIfpQ5BGRiYqaxI2L47/yOmwRLxM6TR+2JSmDNJS
33mdjHFX6+Bo9cFd7Y4HNahrV6CCh3HI8fzO9JNPwlLmyivVs6cxaVxrV0CmG64gl2BPTBvVvQ5j
i4VqNDBs1ZcUfDPkQ/G5Sj5XdvJFBxHO8KB3wBslSyYBnrARRhxNhCcQlAGgq+pH6aAwV63aDiwk
eydxvPXUOzH6F+nuuHrG1WgjdmTszdiaYdIy8lr3FUOI3CmBFlVIfB2Lu9D3rZ0oOciHSyEjS6be
df7eEPa8BklG2MTByYjHixZUUp62wWpOeAOrsaD/NFELUqmf/EGtpydlxHj5Zv8d+N698BBJ2KQa
rIMFhFIGj+QaoXkoUuCUnGB9RxIL6QYvcentC7P9TFF2pJaQq3zgsxMmmS+hcB9ihxdcaRf1SzOf
yyj7Wca7NEqfy0x9AIatt0NZnYh1wcU5gyoIlP26xC+AZdKbmYhNJFH0ZG3i22ZPElFrCr3x6N/b
X8oMoViZezSCspiJRItfE/A5iEZdpoeUgONFKa5Fj/J7rs+jx/umwvTrpMxjr5Exu3RNZ96CqjBc
aLOvGZvczl7utUrmFC2niuTJ5X9BMsVrCHkuDU5nizcx2Rlu84kLnpVGRlxaC+0q7f1NQ2TVus7o
MjQzm2OJbV/A6V1rEyFsnMCuiRCY5Vm5iceqZ3ojiXa3w7ucUQG7medxQiA2Z0RspoqNORn2NgvZ
ubMR00b3raXdc27LNNrNvjPxahu9KVN8NHM7bhs//drQHsF32AAhb+pn0urwe4jsPm1n2k3G11x7
DKhG7ivp0bCTr3apAp4vb6SVDMy/3PyOaoWpVvA8CFT4rnpr6IfwaViv/j5stE0OUIDLVf/smEM2
afoUq3LrjTjeAhm+LANppl0EBncR/klEOg0h71uZY9D1UlIPx9oHGxhwpLfI60FOhLhvGpOj40fx
psixOqhuefmdF2/8mpN6g71YK2+f1QEVs6Ae1MC2POqTdeuaD51hINaW9ZtdR+0+sXH11uaxZZDW
ZFgaQlsw8xMfg081THi3Oxj3emnYd8sdWfTHIitD1I7k0BcYCyNlvNlRckmz8q1Z+uk2yQ5MP5ry
fPVVuHYHFawqx4j3njwo3VXHwAYMwB3U0HY2LOvzENO6gWz1LdAf2piqdVo4m7Zs7kaL8S45kVAk
VrNJ69SUHwiNaLhVjA7oyJDQWxwil3xXKieCKShmQNz4hC3OUZ7uBD3YVR+732KLqXGSvhELnG3d
bKYjmFRQn0gSmBv/LWUNBcz+QtzrOZ+5G2zLvjfyQW97SwCk7eMV9zd23ZbnlJW86Qap00Eh75MU
o6ssUHP5uttwt/PuSz9ec4JI6ttHIT4xWIMbopqchWrigghMOA7KePK5LREIQy7rhoHLPlB77RCS
0uFLBFuQ4Q+rQyY7IDc0m2jIPaDrz2l2n5Vq3kzzSDYH7gGnsq99j6FAVx5p2YSMFzXSogkhf39V
5sTCl3BIqmcOBySf/H9Vzh/amk9ThbbmO+FaBS50Grtv3Z9FNugyFsby/67K+RK3b2VBO+4//K3/
I82R//JNiUQTpYfv+XSi/0eao+x/sQlJGNAIKISHmOKXNMf7l+k7KGUQzAhYqs4v1LOw/yVI2zOV
K4Vtksor/m+kOdZfdSjCV8r1yB22IfEJ25IOz+HPOhTbMqO0dyN5ViGUCdKO9b3onlyraA5urSfY
ckN053KsqixKcpLr6IeZE35Ax9z3Yrz+6e37T9ISRE9/Ugr98XQ8tIhKWK5Je3nhUv9JKcRJxCbz
KHfPjmvj5Kqiiub52zB51b1ZfFcVTVaXYG1SsKr7UY3Z6e8f/6+6lv9+eAHHUinFONNent6fHl4l
qAOV7Ylzo4NvpT/0z64mk7JrOQeajNpHCXdnqLpLS0zQ/u8f21re6l/M7duDc6lwrbiLrMYUv732
JhqjsE8tgchidL+XwZTSeHBW+cT+mTSx/clIwjObZ1p65IIkyTvg/1OKov6ctIBCnDbmeBWZEenO
bGv/8OTc//DkEBdxvfmmpbzbk//TOzOSST6ZRiPOGZLpRdP5zSVsYFfX2DnzNqZX1EYcLoFVGG7B
DCEGYkDpvEkH+zkrEXIX4DahQO/+/nmJRWn025vG3WDBPJeWD0j9tzdNl1mbezoW52gIBAyigLZ4
VwHVDdSHmabhizCTvWNnWNwgXm/abHBPIOzcU9mAPksPbSLsg9MOO5nV03lif2V/CUCeeGFybxIC
qoYNQ8sGrS3Ov8lDES/DmCGO1O8yauRjX36TNfwyxeQqnsG1RnFIw7pTL/AZxRPxjw/cZOlVgWsw
OVQ+SjPZZSH1Wa+mR+iUH20hmsegNIBMtD7hGYn3zZD2F9Mu1OXv3y0LHeBv75Y0ua2kiSYQ8vDv
WPfEioI+o4V7jsvS3IHxY37jWiRp8TZiZMQFP+sahWcpw5VfNG9lALjo//WJWGzIjsWdzg31240W
Jg4Nn4mcWdeH4dub0TU3A+dp7vW+srtnRuEAQqb2LOiNdx1MDd/Qn/7+zfj3K0eaFlpEZImm65vu
bwq8uKsaQ5a9OA9B9GHYB+FRCeh+OgoixkWc7PiM/ml5+/fVlseUtgVZ37TYEn67Ws0hEYSnZgKC
rYuxtnQ3Rms/l6H/UAaLy1SZuGrc5A7EKbSk2buSG0jvzHI+N437D7eO/e/rjTQd2yP82xF8EEsI
wZ8XOz9wrGE2LOdcpt2lTEfnQgTNFYblmmaVejL9iWBtI97khccpPx6H3TwUV4vZ6LGd0Vw4UWVd
4c6imYR8eBqJutsqmT05JlONckp6DqkE4vpdecmbFoBTyeJtDTDO2qFf/f2Haf/7yi1NwT4G1ZFv
UIz89cVg5rCDQKbiTApMeS7mKrhvFpWhq6N8r3HH14HyL5XRGmta8uKYtW6/DSYM7jQ1n1oUY2MF
qhhGZsGU13PWzohVuayi4diPznlwbcSZLUwoMwIckgOQMhENQfIJiZH0IFGA2cXfU7XxPlGwp/7+
5Xn/4b4VgpwGtVyunvnb7ZJmSuo8rbhuUrdmal2hGzN5umPRE0I5fO3JO/0HhepNgfrXlVWyGzm+
a3kcQ+zf7w9d+bSXvdo5x67STxxNpwcsfA9WVePadBta6bmPuylz/PPti2+vhXxP6yL/h03Z+uve
w0YvKIuxVApOKCS0/P5Mqqgrs7qmF9wFxITGlvksMoXNQWLlinSs9/aY0NLzfYpsWDlXKPjshG3j
HOjxE8eewTYiOuoZHnnzD5u2+9cVdXluns9pjKMitzSRHstN9qd9sUpnsSio1alWOWyWjMmfC5wj
HXKXjYImxdBjeeO5XU3Pbs9WB2QsD/z7ZV/BQoYTtfYwtGNROo9uHKC8whg8hESBI5dIA1ftm5LL
uChc76BHf0uPDhBRSINEY4nCM+BSjE3BWVu9e9F1Fl5VUlt3fkxMw9TRAtIieCRVfkXnX22L1j11
DGN27WJH1JFpYr3n3EdcWrzPU3wYTZnjzKRCmebY3iSExlvGoA4irMwH9EdQ2s9/f2nzES4r7a8r
zeXo67GHc+Mq03FQov92dRc+5HadO0BnQiujepUv+OZmRpgQwGSR36PCIxGw7hl8GR2DEJ77upQk
iXBCQwAbNGQ9J0v4F1akYhv7dHHNElNd7kwpcQbE1XaTfSLBJ9lx7HrNRY5iGhpLhPlsdYtxmxLp
nJQnH/VoxvssxTspgKtuSMRYp6ntnQq/TfajHO/qMAnXROzafNgEAEYCxUCjApx4t7S3W/AbI6aJ
bptCPXD7WSeMIVrFGAR0AptMhR1qFyAJdZAfE0g/EDRXOeU5jujQ+nGjTqM+BP043RX084KMtD97
DIt1Z8tux/GAS2hMz12tQXJO/oF1I36UnWPsawf9d1x8yap0OM5R8VT67hPrWkRW1qZtsuF1ihfi
VNQ+RzYl8BCZaGhrSs9KyuA+dcleN7Hcd6yh96PRlZuhnqOtNKvxyPl/T2p9e8lbH+GjG1KIopxZ
eUxJLvSs0ZOiTOPTs0GAFT3dkzmjy6uJpjBzoyDq21ontf3VM4loikM4C86gv7dsws9Z9poUyVfH
PWSzFW8tOOobb0DR14qR+OHR/FIOYXjsLfc7uhh03QQuYSJCWFRaQblvPfR0NHAMRjqDc9qRCQ5Z
oYrF0R3uYrJ8r6QK72ddDueiIdKwU97zGM5qVcpgV/sdLLk5WGbS00tSxCN0L+dgu2Z0NHP5swCT
smsjDHLEapQrp8TNKSDtb7yoCx/w0DL+7WN6iW30mhaMxf3ikAfx8OTZfOajw0Ge/BiiUFNiBIAt
h26AbiHJPI7x0SdBV/kxYvwKf42DR543+1HL7hj7ZKrFRfbRyjZ8MugKB6YNzxWi9HaIMpoI+ILp
W2dgK0MyQFRzKllr4r6IGLfnE+pV3/86Vk24SoprnYwe1G9R7Tmo9mv8vuPWygbSoaep+UTYy5YU
xn1vBEg82+nJz6O9W0b6DnI+0S6xu50rYPiSyxqJV0qLxDOsrV/d2TXeSDNz5wPXmgP0tuc8Y/HZ
EFJEvKxd+NxKIBvrsK/+uMKbwkRJwcS0JgRga9XBhyLW9FzC3lUhe7BSc/kw+uUdK5m9qaJZAYtI
UmRd5nRSPXKktv1hcGu8BM63pBifYHrbl3nkZOFQSe+rSCTnkbBoQn6XTkz93DrhPhRj8NDJjqZ1
i043IZ5HyZ9x4XdbNwf71RoRrul0KI95OJ/bDGGdSBJgSvgqHqek/i4c3R6alsjANsy+42NcsWCo
u0GI+oEXCMkxaSDy2sF3oYLp3OXlhyGG8Rr2xHsEJSFBJp8qHc8+/hS6XGFFfCJQdvos4Bjb6EmY
jXvv3cWdh+gJjTVMLJ+DN8EnzX1bpJuZQdIpMwtAm/WHGi3jmrnt9zbravrRA3Fw84/QLMZT0U/M
k1Kn3JNx+RU7ZJbV3he6bK+xxZijdKN7WTLmCwOEW5Ov0msAaHQcPedEOABj4NKDNVCzBM41DQBS
+e560TCuNvi0TFyikLkw1BeekVzK2vjcUA7v3dGr1w2aMRaC8o3Ic2B1zEPwmVcPVRq2R3qMlxyN
7dWOYPjYc/Fs6ijY4Us6IiJ7jdzJ2Sb15K0sw8vIGhT40YZXROxJn6PtK1oPTRZtsIWxi4rAkoCz
rcPUBoi9dYsWfleQFrHDytiTldIk3Hb4a5u2owwtbetT4YHQ8ELohs4ARi5/aUSiL4aVBp9rIX4i
n5/QEk8pZTTPhIQW5xHGCsYCOarPvUrLO5Iqs03C7HpTRKaLkdkoDrFHXEED8N0K6i+aE9rKEmFz
aPpeX/JBfYqmOuZ+G/aOtsS9ES027dzf1JrAOKdwp0/hRZsDp2thIowOzbu4VOnrgE9jtJJFBU1N
TQDAsW1rA8Gf9UCfl78u+gsTIf9qzNdm8MfdrTgrqIx3dkcERIL2G6sCEUf7pi+89WjPGefFZ2xM
UFW1qI+K1ekxhaVJtPnWyn33PKXzQ8FcatvYxbDDK9hszaT9RHPMO4e5X27rVL0GuSyf8hlfb9Il
41aOI1p/WztfBmEhK0j0VhssTswq2CHs9uc8tQTajA7OxYAGMi1gSABu3ZNDvR+pGZjQAZ2ABa+5
SOxHhD9kK7jUEsoOyP+qU3fryU5sqyL75Bk6uzjthcAB46DKut8gQQqncz9XVIuVfmh94rkw5ayj
NoB7ZRsvqsGYHhhQC4jUdPe6ryjjUwAJUeMZW2ypRCI3/lobRn7SpofNBPEHI1IyNOtRfa3b6Su+
7uagc9HvbbA0Rs0xOyQ+iPCHXG7NMM03RW3CDJmJ9aqW4sIXY/s+JUvH2kOWTLBLveo1XaNaFB95
60Qb33CdSx1BV5V1fu+3lkFXv9KAFP3LMHTNI+fwmYdTIK0Dd4f8PGLgi8o9tMgvMdxd5eniZETU
Lw4kUhOzDXohBs2Fg1bGhzo4Rqk8jpOmunS6jVDGsI9ny9zptFobGmyU3Wl9GZok2XYJID85ApaL
dEn1L+jfWLXfXGrSxV2tq3M8wLlt5oFUVbU3C0piRbo09TiQc1l2mwz7931T1vV6WFSwCSFhZJRb
Jjm22Z3qm/fadqbXOFwOYPa+idD3aeaDIk36uzYAOhVYqdo2g7pLaodG31wheCrQWPsdLS+bXiqb
v53sOhIPUcWwLIZD6h+CMtfbgWH31m+RIhpK4Jt28mCXO3FynTIaDggXDXd7e8Skjvo982qAHe63
LLTGSxLgTqCTB9LGTiCizQMMj7yxLwIUdo4zjFQY90gWvA8YSgLpYgffO5L+v258EzoZYGi6Udtx
Vj+9zmd0PmDM8cXrUMj3qkoodwUD/SDpNgxMf6RGEFOSALYbDaR1eecCv2AITlj6rmqcZssA8GI6
w10hiboLRffNNpCk67MxcX3nVvVTuNaro0jJxKwJNVQne8SD7B3irazGaCuG/GvP7OtAfB7LNKln
rSWfyLvVu8AHV1sX0auU56UZpiMHHFoJwsByP9ANlKvBzn/4Xv/FbbF0mBKAoFabqsxDDnEMXEfS
+5q5fdbcstsWpwWoiNfWr9J9rtEFk2qzCmv4WpkKg10jik0zId4LIusq6iZYD0l7NWxfH8xiV/RW
t/M/DaPFJFw7n33+H/EmaINuenV1KndxpI++uyRfu2Bfw6H8jm4SIUFy6Cd4WNvBqhcCRvY8EPGH
OjkRa1GJQ958NvrYZoqLJjV2mew3LhQhsixwS2VAV2vyv4kX03wYpUAnS4JiTUaejXJJQ18cSJkZ
6w7GdJYyH6yYfhawv4IG2g9RYVhTwuJxMDHQeeS1AXXYBg7KRZ8ZlgkHBrM8ksE43RKPQM61jy0w
IcCoHRefeFZz+sUf1PYlDE7Rbsa4vCsT0W0h4WHb9Xkruue+Yv6V1fZw3CgVBxtToDxrLYgkYswe
QhJ6dsOMiEAiVJ8HAvJkCNHbrSh2uvYw2SmbLMYyY3AxnBsRl3M4MtCuAEVZCS4iBvsbK7aMLUVf
2cUjZ9kM/pBiaCjn+zpFnZl+61PzlVx2f4cfHxYbaE6YMPeG1+z7AMr4oFjQqdQ2nBH9HQKHniA6
awWr5ScV7wF9Q4c/Nyg2Q0NEj3YeOIu+C2TfrEns3CHgMM6dQOEN79GHqL+3W7FzGrxAxVw/ZYVV
bB2U3dvUj3ac0Fe6YzKJGoAllFXOM1FN1D8nlxLDKdM9y+aXJkBSqmgluWgGth0xOxDi7GczYrXI
c7wsYDrOIsmBmDkpQvruNEMc2XpV0a15ovsidCbWMQaWfRVvErAyIORCtcp66G5BCsHT/UmMGXsG
CUu7Fq8IbgWib+ppm9YRG0ECShtTD6jwEM4p/F2ns0Fc+QOhkXnwmFfpHcnmTxWHYNaPTlBTqreB
FE2sNLTpGfuEO9wq0jfedC03zuA+o5KFqjUGL5iu3p0qJ+uKoWyNkmfT1MQC1fZOq3QbWNJaz2XJ
ybFk+2k7MJlW/8MpHuYMg+yoGNwDoQsNHLZzQX/XBceZDy5ghfJHZgBO6PBmH1L7PUWysVXlggrH
jOQZ9daaCpIJ0EKMnfVtsF1MaF12CTkIIk4bDoWHggGZusdKq6MvRLRAZfCJnVwHpLevM9E+2jb/
phFgreWJHFElEgRsSuDpQ4DGD/TcsEtF1ZBQnlGte4/FQGqTdBZUoYUwU35zG2uhVZQaD+QhSADD
OIkL+3CIIDJ4vMdcuszVk/QOD2K+bSzKcUGzCs2tYDI8lywVP+LXUqt2JbT+nuHT1Qa8uBydM+GG
DmAOpCst5/xlzm42kFH9GgddET4JiZulSiHskXQKSBPLxeLM2+WWC8bL++JYMFxhioUNxCM8yJ4c
vjeEd9jdO6wPjifdadnCbDwXm7AV59aJMdnGjbMvZ+sSNz3h1WbXbYw+PYkxOnh5+Lkwqw8rZHnu
dcUhV1EOo6nq/OwuZJcLCCZbp0o+GN1U7ZwsxbATJwdPQmawTfWElXaTtcVwoQU6PoeqtLbUFvPW
XmQ0zlyTlOIXJbtPmmwtM0MeY6X12kHUGSjxSsfTPDWBA6rQ9m9kiCXZ3fdoYWlz1xsF8GBy1td1
7U2k4cX2Xpf1Txdl3lXK8jKwDJ+smIP2Rnk7c0AnbZul3CKbTe74d5K723eZLrAPhPmDQ8T78dfv
2w6AoDFPaHVkGVNRmT5+Ku6L24+3LxQlFbIjPPRbhPhwbwX+Ed0O3X7I6uiucpzU5DQ7TKc6GI/d
8rvm9rupi96jgoSvUjfh3Wgbh9BsTSSqUXh3++L+z3ekapvoDLGN6dB/cUb5VWSEmPUSxRvv7aiO
UWhcmPnwozcibapcLqF0XSnQiGEd29sqzqrXbFdWPdEDRpYfinhArpEQGVd4AxBLIw3Wdm6+UhUj
1LHmcUdu9jqVfIQwmOK8em+LZFHmJAB+g+HRR4NVUP94JTEGAG9or1icYSLTOk8t+7cpvRMvaSja
Hem3kDiN9tq4IzlqXbIBQgMLksPrxpPGO9SpC7nVLe40+mP4do+p2z8nSXjfZ5G5FyW5uKZ1T1Mm
XMcz1ZyCE7VaMaVNYYbZaoVL+lNbO9+nuJUbypOPfsYrK0ktW4mlxxg5nP6JvcldutQgg/hMq8Zr
ji0CtSffGi4owqMHBLapFUfXURR7HdMRBb0zXJaVcpyIyIldVPJOkThnI4Tj64ctwqmUahCQDoru
TPlnDU3l4re1iWuwuG9ncmOrMCv3bFJ6HzvcPEESG09ubx2EDbicIhpvrandc5bP7xMCsWemF1fP
7qKL79cQVCtgfHoK1D0aqcJtm0czBcfQcLTAz2t5z8jrG8JqrAHbdJqfWze/b10SwrMwGw9JPuWk
H+J7NMcON0WByXgiGNSJ6vBkxsSl6MVUZKCXaTukegOhyvsG8dmDSatspT3QZTk4eaIctyBrvuSR
EW4Yb7iXtiieZV3fA4pLCZ5IV23tyetYxRGaUJ5yEdr+nn1z3Mv6AZWZt40C33p0oyf0w/V2DOLw
y9BCqq6s6EdZ7Tpf03STi3KzdklTtbthy93yrTSy7JBn3bwiwM4A/5Q1hxIgu9exvI96vvJYWWqV
u0azD4R93MAIPxIyhLUgQgpUN+29QCxzmAcffPXE7or6+VUN3ufZRqZeN1Z+5qVH+yoH8ag1dqeR
5I00TveND06IgYc8a/wNHsVtKlR4HacHe0b1R5xtiIAtUCsFamIdY3VfMxEcoT80iCU53nchCvcy
LL/YZY4rn+T2g+elxsWvC8zT6Q4neL3zJft/12X5pczpn6A633ZahV+aKvhu+HaMetd/mkbRXBBc
vFiZa50tbeOApkd3qmbjBXFN+WQ5DhJb39+UtSXWt+LTLuvw2A3ySqcofOjbEAcTUql16oTgrekf
XgFymFfSsK1ra5LHwjyWJPfWxJR/++XtvxkLdyC6ZUHIGUK2j5Ewo+dxTNtdzAyYhhVHAEASnEyK
vHsclOiObIUQMnVWglMohXspA+1sgegSb5ILGJ2DZhLg9CPdkQIPsP/JqtCbioQ2xoxoqixKIM2U
P4dxlJ9U4KhD3eTk1mJ3l7RFcWPA6/DBLqAXRUjZ2dj+qoTyOQvsdYQWb7mOn6LZ+mrqrwkOVoxB
CGKBT11aEx2u50UQZslwXJN4DZuy4OjJgmVSh24bLPUxdyPPlkXORkCZBJzs/PgwJjIlQCp6jx24
vd60sUVxZZwvVnXsFrtcqE3f3CsKshWWMySMdRq9OZK86ZnM31OCUK2PpDr4rWGfhN3Loxl+roZ+
Ot2+cB89zSJ5E4bPSurrmmWXVsu8OPz6EfPh7TtwWkgtqwRnSEHfAN9yuACeyQxWToD4ypMT53KX
dyXzaWlGcwmkPzPWnMZOs9XG52FYhnLU/eDL3L40NoOPaHAcLGZBSHFJf0soMOif+M5FFtwbJkuz
GRp6pyIsgk7krTqVZce2oQixJ/k8jfINM5+7TuRtfbU+jbUmMs2qHscG2aBmucb4ocFZwRUGChcF
oDUbZwAD2KN6CgXrV+uMVP99coocYMUeRigA/j/zWuijJ9qzMY/Mqjiqb2TuHhElUzCE5YfbpAYx
mYApc56M0wtCR/09gm9EydIZ90XfZCe/Ui/VjIE3hpvgu+HPXtTyVE48Y+0ayXboWB0pyQj8acKr
JYFMVlilYCsnS14SmIYcz9qBKjbMPIy0rJyrKg5QdtagzXBiXWk0pVv83xwOaUVARVefncGwz2Nm
POvGXDogK4+c463yaO77YRcyJ8ONgxd2pbLmdaCWhF5NY93KWKIGLm6MliBhxbbXbr2aW8BefYab
2E5MJJdpjaiFNthkTyfKzpWYkvnBsY4Ih9s9Xf59KMVTxUhr7c492LweYQlhwW4XE+iNCpc2iIz2
EPMpsStY95xJkKuSPuXNNDYNB52ibe6NjOAv0eTHTGOG1GWwj6psz0jBJ2KwApyu32jNkWpK6dRI
jqH0F72Qesef63eTJlGeebRw66Xlo3P409V3L7WhUOvHOZrEYU7NByusuj3KGSgMhX8X58I5ljY5
9b2BKbcce6gjDWNsC7uD3UA4tpMBtjjkjxnn2CB7XhuYOMZW7DeV/FmLvN95Kn0ktlhR+CQ4dcov
ko0BFC5VjyUOgRt8y5WJ79RSIynu2PjzdCZ0hXVpjXgbGoq30XifsYwhQnVSG1RTVT4OKQEjVvWj
pRl+kGo8lBF60lw+hQJ3YGcH7400frqhk22HAJoGB7/XGD3PylAcrkXGKK32qIPiyDuZdSV2LBAv
EZZ40ya5LpTBtzGXhJkN0KR0Q5dgbNE1oIAX+6ZgTtMRV5WZzlYVzucgDL+pZhHQO6hUC0kwzjTF
FnkCS44N1SqkLvbEgGEq/NDOANLoF1hIZur2tnXsO7Cen7sIrsaYNk9J07/NuuNS/BhjTgs1Yycb
ifM5KEgbWNT6CU2RmIA4gMRNTAs/Br2cpfiC8K7tZjXEWMzJcgjz9EwBL/X4phbzQsNEejOCd02a
mgCnMuSYHq9Jtd8zEWbHyzTiLGu6WLQodsjIXlxdgEBos8+ubKpNzMlqlbscmv+LvTNbblvZsu2v
VJx37EKPRESd+0CCvXpZsuQXhCxb6PseX18DKdv01vU5dev9RigYIAmKDbrMteYc0y2hrUYZiVFJ
at/OivllUnub8wHwN7xwm8k2i42rGzW0xIb4Ld/kZIHSl77wmxVPqlfXiFjtybR2FKcpeWinyvQN
YuKI1CM28hsSMQ4P0XxT/Ub3xhYJP4njJeJiDX8uRaCB+bjrMACfewoZqtjiYnhQsuLWncXOxU+y
bxYvVVX2aF7NabzpiahYBpIUv2ouDxE9UqraS1pLjQRMi+9HpvCnoQD3xSQMMHNyNNyYMakNLwtl
TexxWgXeY1fmEUwge1A1PztB2z7EwEmu7bC/7no3uNUbf+9aQ/IJUDeN1RrW6sWQck7woWbudPLt
t4PKID4zp/40MLbTnaDYdhkhcXZ50VQ73KEPMMVe7LQo9wB49lXSOtclcE+XOv12XhijasrEAhCi
52pNeh3N/QmY73if0TIk+rr9NAeKfwrNXFyYXcj4ygTK4Pq7uTPdXekwUCqzhiwECqDU75kdZaXO
vljBGVywihNCe/oG7H+d9pD6w7ghthX0Pb683gzu8Th/7xSDUk4x55dZMV5ZnRh2E6BiPP/Za05U
6Z4iHmYJRbwg2SINrTTURz2YIXtG2DzzpNmXEbzNRFQ03MebnAHXMcypvJju52Jpdvh68MUYi8/Z
UGsrmmvBnlHpq17wbQq8UZA8MAYl89zs2tjJN0XbGrRmtRs1KNVd7mSjxwiw3UelstX6DVnsIM9d
bIciALSVl+7apdS09qNCpRVMl6jnjT5ZQf6tcLpXE7//rvU1codscWFEBJCgJjnUoiQgwEhBghfG
TtfSYWNYXKHpIQkPIhHxbWEZwD9irpGTb44kPiBIQxUNNatO26GL+Uo/GrpZXN0KzsU7Q6Qo9uFC
rdWmRn+YtzE0oekqSxXiPCKfzUP1MrJKOlyjeQuwY2cbzESzKkG8UMOr5OzWmQx+8DUy2jIrfRO4
VcugF0x+5N51NQZDP8BNHozC3iBMXTdVdgllINhNE1ZYpwo2veIs7oqOtiT9cC3MdKwdXHR90E9b
I9Kf/Z4th73qmOpjic4gOaicOUltpylKQTex2vQw9+zt/sJ7rqlCMoamIug1cQPYWwmPS54Tl3P6
mfFYhY8l/JZWZShS0LlZQ3zioj8n1AscqNCdQna9lQekg5ADve5n5FHubJcnN4xPidMecoBgtYMl
t196g6aK/9Ly47cpmoAJDcbX0cIt3RGKbaYTM3Rsv9iLp10VVCk2VUxjYoSe4kRhcFAUyGB+tRMJ
kNSIyC7K0dm17Tj1Ov/uwGAJxtK8KHCKYJonJjXHrZDYlr4vi23OVroGLIFXuObijXpmbYb1Hj4E
uV/KQLF1cDcTnbW2wQkc2iV7aAiCiTIohjOlRV+hoTWrmF43tr83CgHPKWFCpTAtCnRa4go6JZxM
SyXHCSOSlZh8Bo650evEPYJDieHCGp9UVGk4kAkNHYifFC0juFiv/J1WaRv7SR8zbdMzVrkw6a8r
Y/zMLFtwdXXVrV9bb5UgdiEWSAa1aJ9FWUAHJFouGw1Kanc4cgG96tN2ZzItvbaanv6o1lzoNSFl
qR0goe3Ki96uL3viQbdGMZ3MvkivKlziq2bWHCoHCn1DtORExY6LsRE/ixM0IRcvLGt+Xz04E4eK
UNIHvMREuvsD9XK1Oc1NqHsFugzP6sH3dvxy6Gnao+nw1mUDMGl2BUCrCetoDhAKXcw+0Nu94VY6
M1yFtAmGcrQemLsSLtyuANtk7NjIrhrsgKtwCVGZMErEWlaQyuFMN4OlMuj0G0HmbHWBaqHFOw0j
Ah/HxmAWttb1EmGDA/bAbczsqi61addPNi4p3Rm9Nl644Ybwj0n/GK/tRtWvnQKc2eirmOdHFCRh
76zwZBhb3aTsPo10csqenonI+rsAqeB95uqnpOZ3q7TYP/oqINmRlAyl/xzx8wEps2YMWDUZKO7i
Mnyw5vir1oV7xoUdl9749xv5WP/3J+RjSqqS9WEY4wpALYEPJc3oBntpFOjFEY4i4QVyUT4obypH
wFlryKXp6rzeFUg0/aqpj7FOUIAya8RoyfvnBx1C3I8V166UkTaLcs3GZz8LW5rsmeMw/x44W6z8
pF5osvy3LJ9PfsFlEoo0n0G+cyg/jlxUszw74D3gApJjsv11U/UTwLrzfWdiHBrZ8asSh9Df+HrH
2VLv6mGqtqZVWDtFb3byufMK6rtLuCTUfEmslp9WC2ZyUOSivAmXL+t0/UVfRTHDesy7GXb7Y7b8
7AOHf5ol096ZfZxGhnoP/TrbYv4iIp1sNde2KYUu9+RDgzCKbROY95DmMs6gpFoESUK2LxXWliI8
KcsFvJt979NmhcjyYs/WN/nyZNlIpSnqnZZ/akyD6snI4FhxkTxIld1//g3a+c5kpek31VEQth/u
/p9PRcbffy2v+bWOpLie711Gr3XRFG/tv11r971YqLTNx5X+9p959x+fboHZ/u0Ok+eoRdv+nULN
96ZL258s2WXN/9cnf+BxP/17C88iGEUq/K8tPJdF3r7kL78beH685oeBR1PNv1QQrWjUNSrPqok2
d/jetP/8B5oF+y/V0jRHNWjIoeLnnX6ydd2/EOAuRF5bWJaJMeEXW9c0/8JrY7mOIcXKtqn9bww8
uqH9XRxsqVQEbc3gz4BZIf4vum45Fwna5wltD9EkvgYjRk2A6ucVPsJMUQ9zXjjEaBsMLEW8Sfvo
Cx289miMMP9pG68pgxNXgPRDm4PY6/I37LnAbVrrWRftHY2aeO30zCkmRNCA1qkgtG6+7yrnsbGK
W7wq124IrQXrOhC2ZGq/znO6KRyKmgzSJ3CXxnOYjK+5noP4ytrrNJnUWxyFXk5/MlESHM0+XlTL
nvdaatLabxceWal5RnJTzfOjYmWfjYmrdfFG5spmmGpqh1jetM6Ei1In6BJTsHKBn+4CXsaohy55
HAVPaYoiiKbtt9EEF8ivtxb1ErwFAI9WLFBGdwJD8TLOanKbwbTuXPRyzVzHFyBWT0ofmvsObDAN
wYkozgGxaORG36pOnIDWFFvXUsE8eBp6LfBUxY52E/1n0BSZ2SRw1AqEySVgRCuxj2qI2yR0ccOa
mkkcBt8cV0l3QS+wDCza7gopAkGJQKij3KEjv+PCPzEm2Obg4K4RVXt6ycCmNakQRIZ7Twd1Cf/E
6NkD96RN067nhMKbXd437AMbgKBw7830SasbIKt6+qJ11LhhHAawbWkEhiURUD5CVCNunt041WkF
GwXsRPWou8UAvGNJZDNpnzuLMRcCGhCcbgeD6Rue5A5KovMFEeGdPZsw3WKuADla2JXoiS6c5jlE
nDtdV8zQTpFI3xgMKasxE+TYkenQuuYeuikx90n9SD8Wki+FcEBv+ktQLAZui1pxjPQ+TULko2nh
71NKNWxYRIlG1S/ROd4YARQ1ctXaotHUdpHDGdqGVzi7X7Ug7nZ24nzJZ67vEHXQbEHTXKlX1Jdi
EjfLF3QepBQBIlRUwFaVhtjfLmd7O+KCAFCkBCVzJpCLK5FWuB/0N5Rv5SHMuic1SudNzVCUehd9
D5QvnlHTVmzt4NTa+6Z4TZQ2O8a5Ds4xLIAEGtZ0QWQQRudQv3WLJPfCus/vwhC4pJuezAppLGQ+
Isba0FOQJ2Km0iieg/Ufozsy4lQbJkVlvlpMKUMU5Gp97ShDvg1gi67wloYZx7ejeRaXdnosAB8g
SRwmUXx2gUYg1oUQE1k+QmXEhIrpvGQ1NCFOYNBnNWVdT/o2IhGjmfBtm5P13cnHS1wc/O94QMlX
4aIf8X948CAILGy0HIZj3G2Z/6x6t1zwDoU3MSsIMHmBUjoC0XqqLEF5sYTLVUO9GTu60HXPDAUR
3KaOXCbRcG03c551XkcPYnYRFY8OMQ30FFaY0L5EUesVaKYnYSDbNsgMtr7xi+eLmEg7JcNN2xaH
WhNs29bpt0pA9Q6w2sg+Wwd7w7f1Va6SoZdEA9hFfYsGY9xbHQP22aahhDcG3WZEvwpY03CI9fCp
dMMrMi9qLxQOSSAFu1yU4CUz087wRM5wvzDDdYomfgJ+sVXNHLcSsn+l8+nmcdVeFelTUIDIH/LR
2FWdf830MaQM2uF/OYy0sVPTXGtq3zJoVF6EkdGvCV+sPLrOM8NaxBYJJMamRTI73cbddBk+gBAG
Sjp5CDla7PIZhuZ2VyFk2Kp2JHZ6qK3aqfP3tTkxQB7pKx86K62vw1hPjq3dgvRE4YtELJr6lCb/
UB+jwloAFGFDSlWd7txAxQ/28yG5RgP5U68oRi2veX9ueeFv9+FYk5xCTW8VC4WY0KUULpe0wbiZ
Ffubkfi7ODQIbk4xSksdvGUtQJXlrrxJajvb0PR7a/t5oCToNOMODem1ZqroExIYnc1ocSyIIaDX
1xxsnZJIj8pgXYXmxcyJmmBdR18L3VGuAH6s1BkEehSVpCBqGVSMVmeaJBflTVPWtM75SqRRAteT
N/lAVlezAPfOj2ktNdk8XGrmlNdvNS6juAEbL1zOhPFc30GgOtK27HGIzZ8KAPNGUggC5Od92ETp
fjK7a1UxtKO8QSlPQyIID/Au7F1ea8kRvz37VXIMLfsG7chnFNu3DUgxZH4j3QmiTWmqHnCdDJi/
yiDb14m+abVly1lMxwkzuR/tIlepZfFYUy2brp6Gw9A+ZCktNpF7ImmmfZBRTdXzYDuOZNcAlWlj
ozqlg/VWTJO1UYQd72KnuZajWDkslwNS1bliPD4fTGSuBRoHBuiO/ur2TGzp8G0DGzBo1YYQaDR0
5/KGKl19pE/AB5aLWsvpsQ4KUkoNyl4KMqyqBQ7vwPGjLpo5q9IsOOMGCluoW35+Cql4BJIEUcQt
sJJ7U836Y0bome0sncsw3fmaehEkdn/g4PyiaioZI619iAjGoYam7bMcEQjOVyLMoVOznyRo1OUe
YKjduG5N8ki0JSJNvtP55sNjekANsxlgmWVDi6xITp6osEENWQiR8leqo5KY7aj6fp6nyKUZnuFv
c5n3Z+Os3jpMWeTkTd7M7cSEPAKMEM84Y6k+LtJmamOlicIAyR9BKr2cw1mMqajUFkfDR4WPk+8p
T8ZU7g6zwuEbmJSZK1V/A0gLVSlAqJX7O4x4Ufg1TMNXZQzFtJYAyXHZ5QVlqOP5Ljy7nDTt5ZnR
Get5I5/KKptSzCzxlg7h7D/WkM/Virk1af8xgaTJcP5PAGYzz9aZhcr/ZiyHn1x6/zfvbyHfZ7n5
7W3kM13WPYihYj/9tYpckv/m/eOc3+q8jnys8EFET4oIdllM3Nevf/DhBR/uyvU+PPb+Ud/fTj7/
/oD8zX77Gr8tyrV80c2MQMZkvEhrpXj/Oc//+rfV//hN/vz8H1f904cm4Ya0WUEEfcrAvDKa8ITK
NzzBEBqDbaWSnl7P9V4+4cOCtt/XyYIIvFOxrC6fsrIHDhIO+dC6d5q02gY0LY4iBUC1+vNiUzLE
UypwYbnmtyvqM4NnjK1BiaBgMq3oKUQV+VJ5X95oYd7vib3wRq3X6n2ZitYrmxH8f3XKh+VLmDO8
7kYnJpfLKMLWHstBameoUolinPIlitHkQkRcfHkNc/YYxuzQxXIOF8suJ++OkQoq9XxfPqgse75c
+vCSYgAM17cMi2jOgn3lpu6DBQDL0kLS9MyYcYCbjdlR/pOCpFsgscv/wzjs01Bf3j6Tj8rF3x6l
MvCEksvc2DRCoOi5xkYU1bOtzZyMQ+SdXaykiAjKmAxU4SqbMYFh2YcvgW4zD1rOi/KmXZZiBsMr
y3fjjT6lX3McbS5F/606jyfUdPqqcTswKZws0C8cW8hFpShbLyQ0F8U659b2WzYoMLKW/4WLlo+/
LPmN1+JxPNgRfOvBvakwJ5LOwFfyE5ty6pBsc3lCkI/Jn4FzL2aXhoCWn59PX66Y/URG1PlXLDOH
8TlAB4LQRGZ5vkULt9ZBtzBSeuo12m3l7KIvkauYywaujfSpHEkyULGTzPhJqGOpCmK7SRBq4Rt3
Yx3vGBJQnqNCk8XpuB+nmc3UVbjqIsCRtBd0zD3LxnIT4ruNxCAiho8gPxeS8/HQEhpo5C2jN+P2
fcVfm1bezbvuNaZcsxqLgpiIIk5whS/v0i1XqH5ZIrKArybvJzPaOMC7FJGTKTVQ/WJryux8PVlt
Plx2qmPuUwiLR7GMfYaoq47sC29lmGHk+rUlGvmvf92VTxBP+D0lE9ecCHiywsTlKMGWHMtymuh9
QANcS0t+Mrll5G4dqMQjWkwv/AJl7PK95HPyBov273fls+879LKx/3RXvkyu8u//VZv3I2OPS3nI
yX1Nfhh5NyuWrJPzfbn0/uAMtnFFsGL6vr0CpbOBiBK2uxzT8m2Za3Iky0XYYRxq74vy+JYfjpHf
zwMQggFvdP7IQQl5aWScqLjdJ3O57sfLsREqPkEd8jChbAL7HEvHFzCe5c4N+2RfNCH5F3L190V/
+dXAABHfwPBpOTHIPVUunW/Oj01zRvdZQw+oResP5yD5xYB9csmXi64cncjF909fzuO1FS9+A6n3
vm6Kad7ao5sxOIaydbDNr0J+ELM+6sBLDvLHRrzLYbwc4uff/vyYUxB2nAfg+88ry7c83z2/Vi6d
N+P5ifP/+/DaKCc7Q2k4h/HTyBNn54R1vpf35ZHHL560YGB5/v3DzyURopEyqESM/NzScrvJG3d+
CRQlP8jdNdJVom7kYth1DGXkjvjnRfnq91PVWEwwrcvUA7NBEXy5kecSeVcuycfOd+Vj9lLQ/V+t
J1cG4zhodX54//TLMdfLHfR8zPhi2Y3fd2b5qKvn3Qwm7+dxJ5fe15KLH+/LF73/19/W+vgGH19F
9FC0bu1P2qwicV72Y3kZkUvytX967LyKfFaXo0C5eL6R2+N8Vy7J1/3L/1pqgl/g/BK54oe3+tNj
H/7rh3cKlhP+qG7qLuyYoy9DeyoJBpblnTzWzzdA4Uq8HMv15PygXDo/NkOWBYC6rFO1Bovva8rT
rfzn51V/e0Yu+mQ1r7BucUpe9mgSQwl9PB8ov91/X5TH1W+PyvtyfXmc/XilSwMKdUuXzBolPQbH
5IM2G1uHep3OCWKtoN2SguMiwKf45g4PCd4pms+d+sDpZFy5sMJuqQsjj0Ko9FCirTDRC4GMtqfn
3Mz3dmUoD7rmuzc9YkZP9/v7hMgAqMajiwMwCQ/09UfVtu5IDtD5gqgbiyYtL+aJviSd9viAlf4C
9RflRuok6xD7BEkXWbXDEgo8dAQ8Lc9xH7/w++lkzqdVt0yqZlr8Ihv40eTlVV5Yzzfu+Wr72yVX
Lv5p9Q+PyUu3fOz9Hf70uvd3GBIX3vtOpSklE7zljZDH7vk+7hwmS5TOf8R8y/tEc/x88I/Pf3i5
jSINXbZTrhR8blRtlpdnwsnja7lmnxDCSCPoVj6B6ZFj58+LEflhawsmnxYB/dWKiGy0aVinQ4vC
KzLphw7hq5NfdErJhi4eB/Az+yh/SrLU3EZQSijYOcdBRQfBPOrYi9Z8bMroRkPoIkb3ysj7l4hU
pS9CMTZY2Kxnq7Pu/FF9LXXfWi+n503E0H8/aAKi5uzAoYtIJJmJsPA6LVQ9BWOnVzUdkHALjHAW
t9Q1qTMSaNWd6i92EFpbHV71qlJwY+vNTZCqAYmeJMGlE4rUaMYqMYQF4dVps3d9GreaRUub6+ye
S/xTYuuzB2oT47niP9pd90xAnEKUXqZ7loHciDobVT6y14Dn030TSwXeR+cP7IEDYxwNKgXTVR8G
VClsA6WbmhVbH5hn6VO0mDAwr60OnEAwzLugwfltNjg6SeP8pmjutYlol6lyu7NL5Y1UgmmTKXq0
KdElRan1mNomgAQKc1VZODd9GL+E5NHRVgQ+myMVKPzPnY1+JIs9EUcEkdn8qvhO1/pXw83bq24i
xM2t1K0VW1un9u1NmuXfJlEeLABoSBCw+DFJ7jZTkt9UhepeM+97dVzw2mrhiL1TgE/QqV9rw4K8
6UnacmivNjnaMEBWzWzHW90nXz4Q8J9cJd0wbaNyTphXRawVEWsmoLHe3mYjPMOhQG2m0kRwRZoh
10PDNcDE7QVpIsHiVCRs1WipeCq5cT8UlThZU4UDAVlFXTUPQBYMj5ACd2MK9z4e2wn/XBPdxlb3
FIY0irNR+VS4yN9moX1SipyACZ2QDE5Q8anT/MucFOttFxByUyLPm0I8tnltzcSPa9a6Q8sn3Irc
IavwsNNBDxhNgVI1ay4crUEor+TPnbjKMU+ASAQjQkuCQrnmPGQk4DH7ZFZppto2b/r96NfYEgv4
Gn5OmakjUizT+q/2kIq1axaL5te+qAxCopwyWS9nfyLvOOtRb/JGko8R3AD9BqTeBbsQWsShHVok
tAe6i8pGKaNncwzGbUKBterqfQZxDwUlihq0CFr9PBvNt8y1mk2q2Z8wqiFRzb85i5J/MtSvcTnm
9zW518ec1AXPLjTk/JF21U7Uyum3rM16OLlzJO6Jxb1wBqYnvlluiwG/eZ03+8HiulLQYev0AuFQ
9z1wovwmGfC7aQBe8HZu4hrlct7aV1MdrnV7uNc79etMIuUlZwqUPYjLMfmYzwkep5UOFAhpU/WU
xpa5idwat34dMTmMD9bSy0+68GVu0VW4Rnp0izTe1L75VGz1gjTbxG6+2AOthHh6CgaHdLJWv7AH
/YsiOnLSFHLY3H6jNndT+ZpXVngbqxm64TIft/B9KDaFyro36vrCEXWLDHt41h2bnYQa8RRhXXUV
51XzQ3vbK1lybSOcj2x0Gk4BVhxT36cpMDNPwxu/QUVPFtekL2oQhW/HPhurpEctvcS0zHD0le63
jFJbNg670p/IhgzzW6dKTpRjx43jHACMomdMP7soNilUi7xm91PAmwhULVRK94VO3ZMU1B1S+Vtd
pNDdI7yg2N4TpPeVc4Cor22m6r5Qa/01wJ3aF5+HHMWuKUJ1O6QIvlJ+SEVLT0PcA8jl7WB4POpW
/9kd4Iel0wQWiJM/A8ybzMqQlXAiha6KY6/ECCVMAka0iqO2M8E6O4712FsF0kr/8zzTPoJeZGTN
o8l4Z6W7zkCqk34StZJQBAF07EebovbjrehajKxzeQKBS5FcVfgRCu1SwEEx63K8MkfF9yKz4Qox
cV0ibG5e0kcmku3TVdXXb2Zh2vuqD1dtGBHMWopdbyQkw+GtaM05P7R1jYd16PIDgZLITXUTMTIE
gXVQaPgz9WnYtWzUqRqGS79sCTekyYw5nuq/W9ZL+IeERyxc2J4jsBvoZ1PY3dZFzNnFMWnKjmbr
Cfe5bOmZ6jWtoEAN3pSgfQ3mfiYF+7YfDOdgFODKzBrTpYmkLRwztl8YXBqz/mCpZbXKpyQ5IaA8
GtNL1ZQgwrCOpGWIbF1RMFBkcX+gKbcqrN5eQzmC1svJklPDyiEidN330MghL5wEEv9VR73/M+fH
E5B44jJUdtR8IroOvT6wWqXcGE5yRzUeuXIR7VR+MS9B17ozkvBLrBVXsSg00BtDsgRDEAYV6Jc6
jvO5jU9uzemt8+2vzJh3TUWx1o0uaYrra/Du04q2Ho1QP7jUbb1ck2B65asKRtsa01LXY9umHEUm
hoWNJzX5WsVM4mPuno5aSS8YxM94UpUH6M7EEVGmX7nw3NdG9FltIFYBTCH2baPMIFnGmIE1PrN9
ND32ql2ue+W2WrInwTvejsSy05hLQuhXFI8MTCgTaXcc4hXoqmZaujdj94XuNgcoSUQI31DR+am2
tjLtgTz39jbwcZjohb4T4XDA842cjJNL7Y7xSVNR/itkCJcXw9i4d6S8DYfaRG1HUp1OkByjgX41
ZEXh+SjQY4AzCR3lNAcuEFg3kx31nMYNmNZVddQzt10PKePxxXKd61FBSDhUAj/SOPXN0X2nI2Cc
MpvRdKUs7h1iwtHhBRtdsRmkVdWDr904c3qVDD3yCuz9M2HEEJFQu1cbgubHjWoTlmOFlkUvKibE
j+xQdltIKF3UwWvWYZInJ1N5wrLgQMkZOOpT3LV91DyDTMJ6Zcyfxkm5iVCJIkcFv8xOontcu3Y5
iNXVIKznCaUGGbGnQUm1TToqzcoYsxQfyfAomnCvOXl1aON6XNtOMnORO/gONjHS47uDa0+e5QYM
mFHdk2B2ExJk1jJuItPKM7RyvouNLZXhNFTw0sE3cRR/vCKxausmNJ/0mOF+Pb1QafMJgg6/lfl8
MRqOv6Ffyy8RadvwUDiEmpFkdD1n5NcZ96gkgA1GloKMnAtqaoN5S2oGmOV85KpEJ7irOASjaeVn
zVOP+sILrPJZWP3BJW2CMHSBwT58y6bkGaWJuoI3HVzUeXunT2BkQtSJewygX+FKf7IyP9kgiEET
7Ih226QjwyTNug+dzxnzH9rRooCljVeD2IuLzLp0lC9OEBLv1TGan5STMszDxbD0qibF3jYF45ag
ZSjG2bTIk/Au6puTU8zOwfEDuvbY56OJk3Klg36aUA0SeNCvlyTVNLvRDYPEyqF7FJN4qyvM32VG
vp1L4G8fTpeYcJHZVEQ/iHbaATkfwhn5QtKRbKXcuLpdoUzmWiz0+qA7OFTDuCP0ZrQPeuNaF0wu
mDPg67H848im2qeiMLfKUz7oDNQLtzjpBDDkGcFHtmXeR5wdHHHgjP6QzcKzKVOd1PomGVV3m2bD
K9L0N+JY+xUWjU0UIx/KzMslsdOby34fg5PbVnHh2R3gksJyp8Pg+1dq06Mtrw7O0iuM6HfOUYfH
KK5qTw1BuAWRGm0wSHEG4uRnNMMNOPWjyziIUVW6m5up9fgh2e/dgUF4gsVmJHfDaNU9abbmbTZ7
iF5ohIZ7Vwmf86m+Ip2uvoL1gZQkrJVr2CDbusy3dliWV/gnVppQ86skGrdmu0xNhmqNm/dLlsEc
aYwEYbYtKvZ+8RBinpgYAYx+eYf2dFdo5s7sQQYh5C8pxqLPT+3hIs2JCKYt6cW2/jhVGhpAALml
hRMK91S6Rd2aoTtEjmibTxWchlWH5iBV7WZN7p2zFkvwpzZX+IJriDYoCVyHrNJpOOpz9zAgWjjm
8U2nYl0n2zRcizx7IQPkAhhNvLbcKiHYAJUFsvX+RB3eXvXBIe3YCweyoq/cNLsfO/FqCWt4KoT7
uarTetUY6bcIhJ7nd6iAGe7ClWH/Ss2rOrH0x7QGL4Wyhwaphh/TTo9zrnthbuRrSH3DFh4f6WRV
sNdyMiBaM7vHymF5GRFN44zYCbfuQ06IwLYhNcQvJuxIgip6rs2fgeviQRjTbQi0QrGtmD2naLyg
xtnuj6TM2YwH6oloOYEwDS/TcdJCr1eMq8HA+lUZKXCgCeh6PiLDJvBh0FNth2R42sP1Aggykkpk
d9kqMhno6OMIW8pShefUsD96zB9cb7aKg2OiT7nkJmi+QBiplDcRq2iredaDbWH5HZez1l+NVSNA
TmJ46kIn2QxUO8l+io8IVcHWly2HfhlB76f4nIqLRK3CVdS11ueM6RLOPXiGqNLWVo0ZhSxeppTE
8wlcb3vskiBnaIuNNZZhO256LwMrAKavvsbobS8hpSFnsjRpjpYzWQSFkfqbZpNPFuOQrgApLmYe
Zsm9aHZZxFkzyyboWfFtRqLuJnTHAwd1sYn9iI+CPSUnyGArRkNZwxFeO2Xd38aYtSySsLyQ9Iut
WqNOg08ee8zOOeDYA7ca6DnkP8Slha4Rbv0pfVRj0ntBU5JLbis71wnpjojQP9bF3Tg0jyK6C832
MYZDte6CpFgnYos90j6wNeqgsbFyI4QN2Hgm0vAEI0lrdxUHtGNA4VORmYfuY1iiPqfvfavpgb1D
UZbvHCItLY1Yk6420QjOmnatAVDAiMdgRqsx2uArnpzwLeW3XFfKhI0mSr5Hg/2V/v1u+YiH2O6+
WFS5SIJIH+pxoBo2tXurDXYuEt+V8DFVDt0TARzb3iE4zt0GFiaapGqt0xvooeTo+1CPuETc6UxB
VkYQExIYkNWOf4MQCTZpafVb5hXE/TXhVQfRe0WwWuxRGEaDV3dcBrqHWe+eMi3Qrwp+vet2rq/U
EbOTDRGBKghCdgBtOTAh4z4WSw/WdgJPa5caxHTdVQVgO81QvagaAdqQibIh4io9Ca19Z+/+f23x
/6AtNixVB2X6r7XFj9/rDHnx79riH6/5oS12tL9g+BmubahQmF0gzL+0xY7xl2mY5E+jD7ZVzbJ5
p5/aYusvINIm4kvI1Yamg8tdXA7hP/9BNgAlEY1MAKRUmmqhVf4prb55B66+a8KD78WP+/+Rd9kN
Nr62+ec//s6HtnTXsgBVQ6ExTMMBwfsBVg23oZsjCKL7wHZfRcduHN3O2oDiKwCw+dsP84f3WgIN
/saAhfVv8E1NVxhLWq/6kd/c9ZVuFIG/n1BIbXXR6Xh1KcBolRFtmD/W6jdcG4cuQe8yXbq5eKqU
8UA6HvOJPvuCfvRYpGQo1gMmxQE4JsWJAOQbPB+RRw8R0mTmLhbnNIDGqQXjCtAb54iGHJiETuHI
LC22ogtY3PsBt8dGoZ+Nnaq++fdf1Pmg1jaXL4oOVaguW8ph8/4dGBwyDhsNspn21B72YysYcseC
sxXgKrQNa6b06dqK9FdEcG9pZOzLsb5RI2p0LZbRTVS2YNuzfahmb0vxHYnzgNjLT8HZWZsk1zNG
erj/dNSYegEtoc60z5RgiqO+42xhHnQBddFGzT0Hpo7Xzrh0guQyjXE00ZGXcXoKABdIb/FjZJvd
MZ1DHLdwVHDEAkLCbRt6aa3NK8Vx+aQmH7vtcf0MDjBhN2GyQ2fgaarsZhUG1T4U2gOyQdBteZit
hctlXCB8cBGz85LoTYunfV4ON0vkKJII5ld0Gqb5e5VWNwlTcjvRIf4m0T1pJ54+4Jvha5EMYSbP
RQXqzHf7l76yGGPaKFD+h2217HS/g4mXbQUl39UsF50/Uv6/byu4QCVAuNndE1goKJz4n2Ij+eK2
YNNyrrl5ksMdRDCwDhCJeD3X8qSoB3Cd1r5RcKD5HQbsNNwHCQhQB3bLvnbsjT9wEcIEfCzDHB9f
JZ7Gxk7XukkSqErHPw5jEGp2sKvLegQ31wZbMd1qn3tQq54eRNhuXRKbqe+vUARQ6SjY76te2dQD
LrXZdL+moTkejZqaXJhfmEUh6AZwucZnvKL1fcr08pFL5X+zdx7bdStZtv0i1AAQsN3jHb0TTweD
okQAEfAe+PqagLJKN5VZecfrvw6HJFI8DoiIvfdac92nOReeOyDBGLtLbChijbL7oCaqlngEmHaj
6WywRt7KQLtrTfCk7poq6CQ4qxNnA96JHxhWeOS+LGTYq8jzH3SD0hOhER++lECuGXQQgj3U6sur
1IkP6nHubP7N4vHvbinPdXwQ9khVmID988eEcaZtR7f3D7Eo+k2lI2X2QnuEoZmDr3hqLPXtP18Y
f1oulpsYDbKwLXQbsI7+uDDszqjTwuARxSDOhePcg4+gUTTfDCAO3sjdvhUacp3Ya7+pkSs4zvmE
3dxU25bIUOw7X2AaQg7GXfv+n5/bv7tmfeovrhaLJUawb/wVSG4asGNSLfEPrnnx6xzcX8RTYyer
8XuDZWhzAhizKf2bz+DfPKxFnIKgmyU8U1h/fAY+Bysv6TXvkNrJ12B7z3oxw8Vz+VWjg96Gg9qr
2nv+z6/V0Odf+8cdamO8YZuct6l/2aNkaJh+z4170Btk73F4F/bY0KI+uQQFYmC65ijGOoo16yWo
3WclMa2VA2LJ3NW/DMM/p93U0dP3Wf2j9MaR4PTJpV8Huhr3Mb8GxuV+9BH+UqZge9XdZF0kjqKg
S++tmgFpMsZvWaU9ZJZzyjre6tGdY0/g3pU8Lk2VCPyl5exk0aOA1+8dkfdM/2o4zElKF4UNIBRn
lOrOKr+GI4I7NwvJSIhglGASYxCDps7xqs+GuW6heiqxHg5KGXAiHzjfl+4VsDlwS54ZnSDFKZQp
VeArf41V6Gto7bMRmIpSq+noGgxbTyVAOFatQzU5zgtPMkwXiyzjXCelfhj52IpypwE+WMUDNnkg
38+iy18A7/KzbK0rfxwf3YY9p9Q6nXaU/wwenifm8+bapfjmjHQfy3l3GMkx7ssy28C61L1IHSro
w4TyESNpzWqtKv3lc/snm9tfzyyGiX3qj0vC03FqcSGarufM8Ub/fANAYU7aaKqGQ+ibNPTEjrTk
uxZLyl4L6hyO4YM3E38jo7gRIkjxMLo36M81AIzhcRwAzWAy7zwBaTLD0ejpB8OjuUZh3u5SyUYU
4Fm3e7jJbYo6SW/DC5Thl1bi4iDbnCnermVB3zStRIllzaPHkm6LZn/GZKJDxZiVbSmdV3TtVMJU
UIwv0ei561pM9HHyEBxXOn41mYPuOsZ+YPvfc/1YRf0jxpxyF3cGs7+62ZvKqm7yyfqBAscmPI5E
tyLQVqxZ2xkNWKtNXExPQo8uwDAfPezBK3qKYoVWzV4VqIn9NiEx1HJ3Nhkf2JwgCzZSw56ER3xq
OWKFBtErE+Sl1hh3+KNb8GLam8NMZACuuvdS8VJP+XuQQ5GtavutgsqMWSgGLqaVqzJcl05A8k7g
XrxEFWun1rATt8cBBvEG18YDj1vTSfMPqK6PTeqRrBb1T0IWBxPwhaeTRu2o/qYaJYgC3iE34a2y
Xpse3PRQdo/MhL7gLOd7srZ3WVGRQF34VMUuzzuQ0UPEwXrt2qAXHQVtwpfFOplM/m80ElpvsjtN
BAXC12DYTI6vhkzKiieCQYR/1EjkLQp1HOiIEkHoS0Zh4wdHMw+3ckqpPAJ1KQXkOtjaYwA8ZTLg
GsMcOzGk7O5qJulgO+dMX+z9pRT5cWA0y9XAJYHcMeLyt+JdLwVHQJFCE0V9QT/TPFeZDXJp3pxF
TLWZ0Br0rCLaKCP9NlI7Lr57ekdPKFPPsSyoVyNzXaoRe0JMe6ItD0kJ1SQodr1rM4HkYsAas9ER
g3HIHXADJYdS9zk9eXm7Nkf/wQ9pxqda9xTWJcpRg9Yet+uqM8RD1LsAqGuG7rU5fWTtyVH8GrYS
hzmY9WqX9q2jl2pbG5HGMiT2RAUzz4fgvlFmaO71qF97Ns3iPH5Bvg66o6vXfa5joU+Kl8GEuzj5
CRDKISfsamYr0GE7WIq9FOQaaZyaO+wiKIEhqQwe89tVP0YRLAH3Lo+L8xQJKJEt3FPtA4DFA4dW
OptQqkjY5PQ0pChRgu69M7PHUOfzTytdP9vVcKpd/Wh2nFBtTiu5XaQQarUnEbAyTxlLrAVQqQYc
mUhm1B7o/trrH3Fvt+u21RA6aIDnKybljsFd3QCpHVWMUG81vAtum9WgMDQFAFvBhNwoSVyiSvdl
mb8zbIK2HJty5dAmXuUBHsEhER9+cwqi9kfJanOseu5j4Ob72g5uyT55yjz7+LDrfaAnozBXnpbd
QDvZOTCGCzd6VWn3s3QBuXQQqVnZbuvhjLLgvSnbZ782r8o6qZIe+UhmN7mUcqtGl2jXChzV5PZv
CUOGtgk4dDd7W5W3iL8n3gS3WsmOwcgI3wjF6gsBEi5DBv8D1kcI/nB4Svw5tRNZqiNSB+V3R1OD
pT6DrHbXAEffANcFY6HmWOTBwKwNy5B+5gYVwqXLgmcEyeseJN9tV9MDL8wEqD/vTmS9EsaTEhsE
a0dzkBZxtH0jmK1eaRKzZqFhQHXzGl22UT5YITkhOdWBktFBG0hoa0eajmRp0Ix1VpHJzDSxwHHw
O/EZ1CgdRPdYwjKRFjdzkUM4LK3mxfWzB60p7pSgsZZ53Ub2QGQbz9uWtShneQvhkUgT8axZeNVi
1sipJvqVQQFto5agoyjZkndFFDpKjyB+JjGAKdHIohmJhyzEbjeFLfCcfYMhdW9E8tktWUkBPJ2U
z2Q2LoIGIbE/bhsF0LbDVWe7lgvyQQiOkhXytP6l8Ed7VZstWoGpPbUGDph52Ddq+5hYgZXyx+9a
fOUur7eBJAnZ9oHY1/4DmnuKMF+9YIOCAEESKwbAcPWgV2l4xBC3V2XM+Dca801UlGAZunanp/pF
Rze15hwJn66t6V0JbHLW+xwBWqRQU3P2zbhjIOVkp0KEn2huuiT8BDaF+bjEk8Bp6qUpUqSISSHp
dtOtDuo3HRJuMNuTYPgAPNFelcPEwjXyDbU+nJ98UIdWt7511ficsrysxsS7k9DPmcYkczjxRvWU
kSohRc39khImrO2Bd6/nkbkvNHihxpbZ+W0uom9B+K02zwnWSZzRVr6Wwt8bBUTEJjIPy//txziE
/tru6gnOByRBIiw4GvSGjVbXXk+log8Z9m8R2oRVpeGy7KRG64De5AGi68scN4FBMjpkfpJsBr6f
6ay5jfpi8MtkMVH9wRiNt3yKwk2p0xctLWOLCfk0scbRi9CZAXgALiv/a5gfbPJybrUwocOJb7Us
wtVYhi9QNNxByLUh+/dGy3W2zm8mQ6lvWvUgY/0x7SekeG7DfFSboFzBU1xlVZq+q1zbG+y5/Sjl
3um8YWsXCemqvvEzkrN1a/xA73Hf9xAuXLoIR60YvpGZcGlo2GLu2fmZhvjP1l7G0cBjqTfbsS+6
1cCBZ2tYkM3YBph3uNa9Ks5mkx2tSitx0e5wOu8Cx8YhPRuWKACrX19oghKIkUO6aRz7geMqeT9Q
LNaeGtN1O2n0dYYUtgrs/SMvtz0NADdOy59+fwnnBkUqFY7YFtrq4AYTIjZULVni7Z1ZcS9mt6FT
cv5upvx2HNR0ikoS1SWgh7VP3Mz8XrazVdDdMxLYl3Z4QJ50Dr10DtpubqPZ40ao1WvlpXCHqqY5
xQHSa/CixOK6UblSEj6PMG8KW78hooPQA5MBW2PeYCnlCk1fuMTZdi0lGI8yBGxDTiN21yB5S9VG
N5vzRMQMHmA0wpr62VbxfT9BRGLP+WkbyY0bPRQxtcc0hvdBMNxwTBqY/ET3fV6/ZLUCThFj7c9/
Vv1wjk1rY3jmh9c6V1DIc/nZ+c2qTfOf5MLemw36ObNPKX9cfw1ECxaiuulah329fRna5CdnqDOM
PI4pFj1zfWLroxnm6XBRRg/Hz0hMLwZc2Plxam9xv16p+8aTrbfjqRdttu1cCOvgm9D02Ta3q4kn
tyPj6FQU+98+CocI7S2ExNfF2fNLLc4HrWqbyAluUS0mgbce4a8sXzJofxBVSaPv+2AXzG7DqWUZ
w8u4p0lTniq4gFhAUvDDZZU/S9V81g1nleXTXf60XCvxZBsbBumcs0XYRngK/8c1tPzJs5D6GSW2
1Cjy13XlPztm5W3sdPoOY9RAroQmttLfQ0n3p++y18ALZsgX6DGpvmQXPFMwHQCiMprL7IvZhC++
aOM9odU8XyL/4jlpAYkhzfoWn+ZIfydsGPPGXdNCYyatKuUQF8MWWqPSsdeWaNDXZDbonemHhcVz
6WE20vNWTLSYvmtrRB8UbDGs/qr9RtXG8UjX9K0z3Thw1yTfEKybJJdSngAwW1WN/OosGnK2rf1k
5ADXrOIFNKa2sjHfYPfCMW5xxDy5lJcVg0kAuaO5LYllnrf1ufW3FIkBGeSFUyAtSpsDA2Mc3XPJ
PZETCn8IVUnaNcfCZMo3zA8XB+LFMMat78VcH7TwljaXlvrPpZ5c4TxwrlVQGPVEftaB+rIGoLjA
qJyB1yer20jXAHCFzGVNJLqA7/VHaXr02Hp+yB3vtK7LV37O7goUlJES6+G2hTdexAzLh3DatRly
k8aYNobjR5gV74MGS2g/coSTcfHhNcGTjXNBjpa7xjh0cJP2I3VGqIKdeUxokV/M+IKXB+ANTAhQ
gtBQHbM/uPRTm486p4Kar5hhiohcmPuYzmRu02jXzbbhqkmLrW3jJquITA91z6aNQDvaC/j0ZaYn
xwG1HAPf+cKCfsjLGh4at/qBjR3vdj+eCwDhq6CjUcEQ8C3wir078nbbev5qtBP81RLjFqlm54pg
+E3SsGv3lbXNBYcmeu7ZJq3wSiuNJ+Vozf3QHfMaWSU39/LxRKw0cRQ3ayeQ14YPAopX9mrqbGWS
zmBv53fSl9lK6aAXtKCHpgrIL5gKbg8loDJ4DzoTrHVccpomRfZRi0H7EVCerBveFVfSxUic+D1u
4weNwdivq04N0TbFD0+oBaeTftDRWepf08T5Iep+NUIgCqFZF8jhZqA88wcc9YH3nEgLCef8Paq2
kguK5Ag8cDyUiOaSeu7EuKn9UFXWZ1LQG/IDcnF0/Wes6beZ9RR1OSlOkb9b3tJYlv2WuO+5UTmG
3KNY8o3lt+Xqg7Mt40+imS5uOvdx57BygFBAK7pmi1L5iaSNW5nTne9wVK7SGN1pqyfmJpkmBr+p
cUMe2yGj2QATVqBs4IJfDcSAUpTSlctoxtHZBl1OtgGRtby9TgoGT7Umk+aU80KP5W+gMZwXVnyA
z9TQdFK0jaC1tk1fgluV19CiC2Nol86gKVFJxs+p9Rh4pWJ+nrAdR+657I1om2l5BUifBIc0rje1
lTWoqp8iLPD7KABNPEdlU36RK5lubJmrXdJTKUxMiWHKHyvN/hYyeqAqwHicBacmVN/7kLQ51ZaI
7LzpK9VfmvkCtslVYYCrrnEfjLATKY9J0oa4lt4blf7QF+4+FXTndElbaQJ0TV+IlgUXHv0L6Pzq
vMxkEk1+0V7hY+695ziBjDbZDzV0gi0HqDoBfeoWKJ+g6a+Wa2yyMvQcSI+IZRq5dStzq7flQ10j
1I5y9aVPrLRtdSNYKld6jEw8GG26YYZ5NtGKb2jY60h5TTP21wPw0VQHmdtrxXEkwm1F+hUO97z+
DILgZu7iBurSlONj1IVvOsDW9eCYgDgB3PrdnOJVcgoOO++IrjvakC2MoELVP8uCEDU82mfbKFB5
MuM7SIsGKYzKA0FRrCvQlek/MGojaRCkBrnX2z5+VM7wUZXdiS12E8BRoeBHH5cTK0jHcKW7nBIH
ypzaGoO92Wh3oX9AKXjMy0MFzWEz5MQu9PuwKHK0RP5bbDUPKPQOOR0pw5QhumsCQVzKjr2B5GzF
5gx2l+F8qG96570yEgYdyfjiTO7BSN0PhN+fVZPH68rQrLXJCa4UR8fgWBjLmFaUDaWU+qYw5VsB
tREx6HB17V5b1Z06diK5qNSgriGVE1AvYtDOqW8D32TObj6XVbb2pvhWL5NbJGKkLCP/SdL4MvmS
wTqYcr/Sw3OZOyDTkm9NSLEIZ2brd7rcyoTr0UXCG+gQg43Y/mYEU7jr6/KWsKByT8tWntNJ+hsN
s4fVoBPiQs3PcKW7k9M8xBb9TPQZB1wG49a0xU90sCUhbkE5wWHgqQYin07Ll1Av0ZD8/ntFOkZS
AsPQ6tw7V4Bl9kILHyuewclIkxE5A2tIN2jjuUbaylpSbgTr0goKkX7KIzECgHQqHSEWf/ej4A5j
UY6K2kvpLorsQqTPYeq9jFmdu9VpFqyi2Ay3Wa/vnR7tzDiTJxoFsIyVkT8u/InlT8sXpVBdxezd
2yUUc/lCJnREjas4rUVKnH5/Y4riCz3/YRtK+oRV7u1kKJ7CVsSXYhOWfZly56mc8A3aIocsYD5J
y5TSuD62bEf2Wfd5IKTnIOUyCb3yf7/YPnIYYbXDNsrL7KzhaFxGA/9flPA3ogR09x4d7/9blHDz
UY3JR/bjr6qEf/yn/1EloC+wCBlG3mPp+jyO/61K8P8LmKQtkAYwYlqkB/8QJQgf6QHJIS4IMsEo
bm7L/0OVINz/8jwXbpkzdyt0NAv/L6qEf5m9AVVzaPEzQNd9pIvWHwP0TCdsMY3UdCimlgk+7BjU
7PVphDdAF4TSZmDaoRKcNGXpY6cZ+uCUKE4cXmlQRjs//AiAZtYgI3Ll34Um/zl84MnB3PXIKOZl
wkX9YzDYQNVB4+WMB61uTyaqipXoOI3aTX83zju+lVavHDD3VtrtWUOxsjgcGf7yef4bLYX5R14y
n5Du+XwazBuRiZh/zkMb0jIptKOBAGAyCBkpI9Iq0IKNBW+KGzwX+CBSWKCUAz+/LwcXuxN0A950
xVOEErwCd/eUc3A0JXFo+jzbLDikJ83V0ooAiwTPWeNc8TfDG9O2//Wpo3YxEYGAl+Z1+H9ML5nj
enE3uoithMtAqX3r3KTYIn89JAFTMTkPpCjEzy5ti02oV/aG3lDnTO+xzqtstOS+HzhRL+/1pDhT
6qgrTadBLmZaB2Xn3kb06Utn6M+DGQHU8aGgdcE7b5I4yLQ5L8M3bAkPjd/1h6Kz0beXah9yiKA5
beIdKkkriAnUWYGrcxGQp0PLGUPIcYYFMFxJ2Ai94tG0hLkOLMQsENI2QQT0f3Q1SNdMB4U+kT1g
odAkXQ77TKCn/cYP6JYZ3birPTjOFYx6xMuc3NriKQy1e20Iiy28GGZwKdoKE/kXcWUcR2PzsJyR
E2BuNJKLq0tN1oC237hdugfMhnF9ggBmQ4B12ojtxp7fyfmnK2KjIM9SxZM7MFGoShwQK1Wg8Kxx
ya0NFZ4LF1mIpkNnqx1vKwBcEQePIKLE5xRYFQFy4Zcf5siT0w5xKeHLe7IjrmGPycebSOKbL/CA
JgF9wgxvGL3XNXOYK0FovHfq7DrFZ6IDpV5kMKOGYAcGN/+dEZ1FqlQ563TclHnNPEpxMPKSSfNq
tWG5iV3k/z5lk5WLiyvhrdVTcV86nD61OolWYHWpzlEDBGxD6/pq1BsReXcWBp8SE+K+6QskKzNy
eB4TKw4R5EqaPx0XsUejUfhanrEeAyqO5S5l2PmlSR7E40G4HULPfi4tBPkeLfTakVebfiPYgc18
6q2ozUQJnjugwm0FRVFJI7EgbwEuMfkYqKzHuQ6AWnvucdjFtQSeI+QbxOPr8h2Uf+m66/vdgOZ6
0dP4ROu1U1KQa0cVp7wW8XeHBN7RKkrE+oUkUQDt0nplVEK9jqSY1t1BWYQ/eYDbGmTyO7fgtibU
+YvTIknHyYtJteJodrSOWjRDjuczoK1iqBlISWbRgAuwsdc4wbssHlXM5ENF5W0wcyBhttAiRfwM
lVDgetPJJsmAZWFJa5Gkb5ZXEMaUv3k2PlmzeIdE9LmaZ4hF9ikCHz73qbO+eqfDOtRfhOyfaX7h
xDLI0Aj56HISkvC/0a9lWaq0Wj2iw46CYTNokXvM0MRvAqfaZYKZsieK+5rpPsYmdP52cNPNVLvR
I5aQoOVtO5clWueGW5/iFZlS2q1VlScbu5/eJZmCZIKYGbNB/AYxdXY98PPhltEx9YBrFztA6rDI
EVd2U/IqbcM+mSCqTYOhSgmBexem+UtVMbHq+p8MNIttkWjiKPv+lUBJFDuaDaqPQ5/Qc0x2gcur
E1y9sU/JQvDCCzV7so4T/iMB4odKQ0Fe1j4fKWnQszKIslanVcPwmCmKxfy96fPLoiCI0Qat+Jjd
KCR0at5oSh/OmRaYd6H2SqjWZ2sznE8s70IBAR7QAOKZ7Gy/fW0NVjZvLs+Xz6ZouT5yP7mOkx5s
NA90rSTGlpZm0XKT9DENI8AJKMIcyg2jMG5QhXyvoE2jZ6BN5HHvtGNBjTkwv5R3nds3RMay/S5a
vOUTaZu52CfzYxpIdRiix2pgjRgzlnZI+ushQf8UHzyjaNdJSEMrC6Z1ZtIxHRJ+e9QTPpmSVJbx
GeUm5WGxXKbUc84sSiC80lq5FeXOy9QTQTgCs+rVlXy+Yrs8EKcU7ujhtBTjyGQJfNfj19or74Rk
e1kuE/YG5lZ9+Mi0OEYuw63R1TaYow8s1ae8DL8tl8jUs5rhWP7isL9OCdPCsEzP2yB+xUXf3PMM
wVtegVerXW+oLxO8IMgjNo9WMn8wTFxvnZHc0SlFmQDjqw6V8as3IBxKYWJPc/8uUF23tpDsr7DB
+PNeoRHY0xiYBAWVwxTPyjqufdQMLAS0H3kNvKHIHPhmg1mzt97qBKJkMwTH5cIMRjbvOFRfWjCb
tCNiHsSgdiRtfW8oDgjhZWLdtU/LVSR8lhUrnD5EpO6qytvis2CSYrJSl/MFXiubCIUpvYwmfZa2
ZG7s5JBAW1p6oFVQZElWMs3Jr8wOk/UQql3VOe8ZHx3IeHudzkt0Xk2bNIVIq48Ztlh7CQJmwUyL
kwrLzyyiX00kk6Scq4NTX24xTfPB4pXWfd5TrZl/UVeidI6xgfPIOANg9Kg7aqYr/R9MbrQh5hZt
p/Op2KmGhqIgEBrVCu1bm92wmDcOLDW7hsYNwmz2HVnKjaFNIAlpHsZS/rAgdq66onypeW8Dj1QM
t1W0QpbsABMlCFufgzEaUSkshgG7euy7m2XHNiwWu9aPfkrSBGubTxEnC8aMVOyswH7pePVo9NPr
cg7QBq77QWeb5DMhisxkvc9uaU3RJnZ7DjHDWzN32qQS3PB0rVTRvheWi+tTW+MLvow5fUWD1WWi
M50Nz2aek+9dBldt4OYdXfQ6M/06H+Dxze1Z39mn4RAAZGAhM6f0mOmMvji1kJoSPAs9/Oji6rC8
EK0g/xKITTL3Eiedg3RZeZ85tAqf0fm8csLKRfJmmnuX1QagF2/uryOIgaG3m+1oc8+8qLksGnCb
I8EcW1feFSLYA5FjXMptHvblU9dMr75zIscON6N1KxSBpwU2Z0unN+4OtIkAhB3I29nUNSDyquJC
agONgALSSmx1U4nbsdR+UJR03J3cKm3QqD1Us3NhUae31vAWJjT4i3lZhS5LQh4z6FWVF1c/ZLUr
Bf/RvMXhhPclmljPeC8AbKgN+EcWH2P2KOBXoBPH+cXmKcjhFA0u+rH5ljUJYQ3RaKyXfiqAUu5i
aMShpzMFtlhIG0qRmcFrrxua8b6FZEC1A5HShKF1TM3W9BzQeeD+TKjBLe0VWtmX6809V5/rJ4+1
lMPGF/XGzgZeuqnYgsfM/NZUkBoRYehu+FBHwIg5KY/7RaM4WDXcxOS50JJpJ0ZeZJaHh6gdj7XJ
qqzZrrNR6H8b+H5+yvupIhbQjvko11p4lzt6tjJTLpisTj/rtn00S/p8JdSHjXB5X6X9pnHc6MR0
a7bv9bywS2nAAMazYA3tuG/7V9UKxjTdV4AmCL0qWgIxMEH2WJMis8HoANo4SKIvb378tAN9hZzD
0Xtya+ketlVylTK7L7TvyQA0wQzAHsziPIQN902IyNZF6GQ56ro067NZR6NVoN0lTlKZ0zlMW+s8
xu5axwIIQ5drtRYpOIScI6LKr8vl53dWvqm1TZp3zFLKj3QKt9yUN+68qC7nuXxI75djUGy+Jz0a
qWUxlob3vJxBlgavrNlcDak/BBjRWI3mPqaqrmYY0BVJvtoWLEKVssMhbYVl7D0zKL8fsvoqC6oa
c9+5w+0QvQhg2OHEMYPIAxrMRHGvglp9Lmdf12nMbYDayhMaakbO4IVV5gfWg2LlxcmXPusw5wN3
Uqt3wpzYtDuOkI4enOjFf82y3yioWC+d9IG4tXUv63VunYyxukcGtstb5hWZR6UtZY0LSaGlmo+o
2J8I2FXqEJbQztiPOG14OPJdg4gRloCq6qCh2ldFsDaARgepiHrI5qZ9FydXt7b6lVOt0TVQuxvr
ubk76wiHjMFJ2zjnZrSvy+44aRSuptPepn18WvSGpQMYWNr3uNSvcc2pBvPMDw4oG3c+xSdp8Gwi
tVheOzPjix8Suj2fG/wUeWOIUG4WpS4aUJ99z7aQ6Y68IGPeAugCXuh8cAgoL1XtbIf58B/G9oeZ
/VwU+lPunLPEvFf7glntcu27Th/v4yD2UUKyjCQxMx4Xb3fLKSZr66e0rG5cUoAIlZ04tMTf5vOC
Tbs+8Si6wTqtpEBQms7vjddPN7GGbolRyve8uS4qyuVjnqIH1aJm8SWjrMqO7kPDO2hWculRdG/K
NrviUMQpZkqCMOmt19wNu6L+1APk9IzA5j76XCLhf50XtKd+YrVbruN5Hy4t66CPPC0Q8ZtUpfdd
711642HUIUJ7kiPSaLY/OWpeLcdBJdHh0Ebn2wgSfbtu3C6mDacnxjcOaY9S8p1ibXgkjd6CDHcp
9DS+QUt31go+CIs+YulM2kHTynf8bS+N7n1Evn/rJvl94nB/5QA7mBYlPzIbS5bkyt3dKZ0lpuye
Y+JjWJT6bm8dtbn4W6TNcY4fOujJi9+YdrMdJj9emW4GBS9YIxJVm+VQOfcAjJpyPbcBxlsGRuXZ
e5GHOydl4JtNTGdw874qO/jm5uOlFUW38TSOFqYTvDhskHBjtIH6i01ygswBDDLel5ZY56U54iMz
Lm3ho0YIsJ6VhuYf8LLfZYn/1QXALVSfbKSySaZknFw2+6DjrmkJTmf4xeypzS5s1pfQ4yRWT8nR
DPts61cTN7sNrCbOBkZAxvihV3xI83Xuuh1hQtJd6U6BzSVtnrgZCaXwCTVs3ALDLymRAfpGDSFF
lmb8nUjsjWRgz+ug162ErE79fUYIkr7tUs+AYu3cLiP5318KDp4nfWFv9ibOxyJkNM/SwD/2IYgD
1z5gMIp2Vtm9iPmhlyeBuDLMDwvvcfnHNkAvkbtGzCiLuEVSCO7KLnR2+tgy0OAgdkKmybRMuPjo
FqhiO0MRly86PL04wbn7+59+/QjSJFzk5oz+Wr71C8yomzEVcIAyo8Tb8Pv/LH/6/cO/v7HgoX5r
E34TpH7/2y9E1PJfln/8/TP/57/98VvjNKNTRafmHy8vXV5kZ0sQmL8fZ3l6teuSLNco+esby3cD
PYFfOjKaSTWAEcsvV3D007++Kf4PUuoGqBXkOwFIxrDvaAp8fGrJrVEJIJkLok90MMbPC51v+Xvo
Og9t4ZW7RQQBZMnc97MWZhZQ6NG1bdwGWM3Qn4I2LJiRBgOxWYlzal2L4ROecwegt2efln9cvpQl
LiFcj2gKQqGd6IIhRArUtK3rwT2FifSAbvMnllP3FKPvM4fGOCDEvG/QlO7yEWa2VhXmKaIhcwrG
DjuuD+PdocKsq/JTcfQtAgqOYwjotMa3vMYBtkV1Qn55wri21yVybxuYq04pkmo9MxonO+Q+eeKR
mPZOBs8jthi/ub71As7H/9GOWzmKU1WNJbGkXk2gBP57s4BR7qTO1pLxDaD41+zo25O+9nRUfyUC
8zEI5jOIVux8MFFNdGvXcNKiTBPs0eaJe5XMIhVzgJgHgp2NNqV7gOzirnBq3GqAl9ZZ5WOpJ9st
foFCcoJIq61F0EoWNC/d1MZEopSn7UYtulH4yOM6xn/gEgwaqPtCMNg0PKPFkTNR0uDZNlWI/sFG
4zIF4d2gxw+iDWGyFzWQ2/YwteZT68Et6ZM4nGEf2U4I76c5Wp9e5lpAfTWXvlP6w68ZjNVl80nA
YDd0wxZJL5GLdrHP4+belu1tXRicgtPhEoJ+Ww0OC29JjEHRWt5sNLvJ8OF1NRivTPQDjtkfgOy7
x7quxVZYgUZ1RzhSxFN2uCBIUTvkgTErIXqxbtAaVInI74bULVmqOQGOoXtAEQrvvjDUIZWQ75w6
Q/eH4RoH7Ty3jh6H1HE4tChrjlYFwMPMcBVaBBhEtczWvfdkN4pMtHT8ZkawXbJOFMwJ0Nx4dbGe
fMR1fWjR802BgqWacXAlsO6+NHZlK+XaalweL3wnIRSMVd2dfcxg67wT47FLwAIQGqHTvWUe2F3B
YQV0YLpN7z+ZYBDm5Pqz2XeANlR/KRrhbZvCQyuTlYdCeMgJHIpMJKA/eAbUK3Cv9koUZ1uFm6xz
qEbiYKK0inBzjXtLjxCN4lcPo6rhaUiA5Oo4hXHzLH0zv1WTe+maDTM5Tvgq/6Afp6+l5W07vbGP
PqJr0TXo+uvik9IQlpp5tdga94qTWFZCsW0DBPuBoocoKx6qRI6PzHwXhcY50j3vtqN3zQU0e6r1
krcw3pl6dyDEZeP20CPsGixPaxtXz06Qv4TWnY5yK6s1pE818uhG9IyXo3vaCC9O4KGgY7FwovI+
d/wbkrefA9Bb68pDOWzEd7XWj89arX+ncKWl4gAEI3vUiNoIJVx7X9QDvSwD8p1VYO2Jmbhnfvk9
6eUBkxaqkVG0CCidW5Jr5BrkCndLBYcgHI5UKt9pDX2PJnnTGeKskYTGVnvr3ILHAR0TMicx+pjN
uNh7dXDRkpx1BtBeNmgPdaqIVSFJsK5DLttgJRzjNhvggTUO7arQ6SfUXmSIcC4/VKX7Ng5ucmfa
qC/Y+TOHUIMyL3+mPjDgueadzPGiMroIKfyXwI9LCPFAYKbAua8EYKOyFbvRjJ6bIr3x5YCApZ17
j75x13fdzTgrGScWbhGjL6DxzY2aoDmR3hHL5RbOkkluyxRv2yJCKGutJ3oLx8iu94H6b8LOZLmN
pcnSL9RplvOwxQwCJMFRIjdpoiTmPM/59P15qGrRf5lVL65diSIBEMiM8HA/5zu6fi3zNL43J8Jy
Zy3BjJHd0LYgb9aMYQ+8pL08WaPtvKjgmdQdDxB5b3of0GyK8nzfL+47ZtA38Gd+yOml6kbyY+tt
b07vyxLcqOR2wegicnacZVP6xzXpfoXrvVOkr01lH1nqXhNMNeNK7w8unsdwD+eG+QMZ9DZunFPv
WuA+Konp2hIALAITDqdVlO0iq3mpC+I9GQWFy6lPQLYxKkhDzogFsz7m41uzHl9x9e1W07vpIUec
jE3Md+YnEn1/W/a4T0LkoSjf/AEoMVV8MxfbBrwWifXbxs+PU0OtYoOGjmd6Ew0z774IrkPjfNnS
y9DoMNJaZ1KChCSD8RY+rB2a0Kp+7V3jsyzMR2ZbeAj6czgWXwETQkcuaZJqDleEFPG1r6y91oXQ
CchpGYtrX1fslh8GtMHZg+JTt4++bd3HTfYK7p4jXVXdSyr3aH7FAME3ZoNqRzfep8h88lwI7lAp
HItEntpFH2WLaoH4+Ye5ay5ZGjEHGE72iJiV97xoq1Oymj+Nub4ZeYTObXpEvYaA06PRvlYEwULL
SvLiydOJXYyo1bDATuk2SjN4WrA9KMhpU9npuuty79nizLUZuS/zleyGeAYo175runUp6EeUtv0u
H408VOJNp4aVzaczZrb3qf/TzqAVVz7qi3b8CH3399x4r93ODgbW5NmDMUXU6Fx/LNxD07rucRc7
YfzldO4pIKk3zB0mXnGyMXJwaqt7V2uwrY1hZ2QScGRP9/TgN7ZtHHxa4MPcn7X5c15GiYptN7nf
7KFP7ew5+kU/5Xl5XqKcM6Oe2js6njac100uQLE1eNYKJhQsS/0xJ4wY9dCqAWuZeOOXnJUt8Z46
H/zKGt311c2nqZN37dlJm08tHVaaSdqvjpWsR2HFlKlATmugyGdyjzAJSet9P5vXSUORAYUO3VqT
PaMP/EtP7Aelyq6p699tcvFTLsOS7QoGv39eKiMjXecyFyQ25DN9UYIX1yYElAKOjty6p4UGhzeh
REI1dgKPYe3LLMWvZng3e4FBMnCUpClaXKE8gQy2HUhkzUkE0Bo382RfEJ56+5JIyJk9aXE7mDpJ
+InV529NSpHbdwFaoMjd6ca+KTQHQY1+SuuS1aDsZcoER8Wfv7qs+XI7dv3S5iLUM0asDk3l+loY
896gy+3HC9x67zp303c81sWxNMxt55ghKpKaY5QTfSBU592GWRfGlAczzJ9JG7HT+c6KFrxvt3Ba
UMK6zVnz0jeSnOlVF+axmG2OFzEMNY0ElU3R5u82nLeLa9A5TrVnOtxPrmaBWc/Z6N2ZHq1J3CTK
W5TExvNCkSSdl2yH/oGGMsfB2NtWywAvTCOUeM6AUIbpb8MI352IxLK+Hj+G0ooO9JfEjDR8SkJQ
PPORJreqWj/0GVxqX7Knw6q52lNxdDR2bNsm0rn6AcGKCVta/BgCGqeZ5ZJ1lQgGhnYbm+s91Cqu
+Wn4wBB1QHLIUKuCArUifNiWoHWi3BaLYfMGzODeTeK3QoeSZHrzZlkBpfXTQMC7c5yQnJF3/piF
9E08YncZ4YH6izlD2+v4HQT0VXYOsy7U4vFr4wS3qfDfyF0FmPplr9TX1HquJ04hfB/brEie0A8f
p9A+2Wb9MQ6PRo/d0fhqcFnKfwu6COr17TChSG2ng+uMLzrT941fg5LpnQ0zXrpiDXFShWPThoV3
Qyya/JjP3m3+178lM8ojyvuW5F12OYbPxbbjAtF5CpeHl0dDS434wSBf9lc7arv//lEzrlmNEIvI
twTMrmYsazwdPKqTPASJwhtCyTHzAlfl4ajk5a+mVeLJe1vXmzxuhMLQ5P/yzVB7jgMIJjDrSDPl
Vc1W+b5mBNBlr0IKq2jM0TsjgQtYjglLwd3V/NkiHUr9Wf6N/+oANi1XjoWqUX2dItVohn2b0rDQ
v6YTbM6NZcXq/zXjXU4VyHGOrcbFqAFW4OflW2rDO8if5XYMeK60DO7bkRzn6mB3F9N+ZB3aGnTs
xl7/lhdW9kvGiFIshNNTDRnQssZDz08Y4AP561gEtHBKbpxjTQS4fIc8HxTYO0LOdvJanY4k8LUI
P60kOMmTYybY1/ILMLi2MuLA+scZM7A8nLwueVpNfh0C4NTvzmM0zjHitCU/DfjpsWWSjaL1IP+M
KW4rb4/8evIW/vevGvCqzJlqjr5Zs3KYsKjgGKxVs71n/QY2xtXG1zomYItX7OTP8j2ViCbdL51j
C4yEO51v7bJ/355EGFYweIU8XEYUvU+onUEfiw5FE3sYSWns88/I2E/yLXWf7FYAKQs2HtvIf8tD
6ejsCoNXw2R0adsvdJpwPLii+J6gQsZKRhQoXl5TWf2NH/77RUV8UV4wOXhneSqe4h5EICv1usdh
rJ5OHs6dhhMPYxEYxhHlOVhPU4xXdEj3bllhnPupVwyx/LK8zSaNxTZa73qLqV6JEbEc2mY3mkw6
Iiv59ii2Le6qdNIAT+G2O8aRrrHdLzc1wK8xDLDdvmozl2vhNIc1Ll6j1Awu2MNOAxNzvDCMg1Od
a4letF5yKfpxf5/iVjkiR/iug+40z0yzV1SchzILN+7kNCenNZCHpNcm+gVsfGKzMZ84LXwV41ww
cPcelQzCbrhQx+KBTZJmmQxF7ObVlmBxcKrdru2WioN8V55L4rcAPZ2Rir8QifCKyQO1Tm9wbpom
2g35XVeNT/JfQazwvhaZmEjBOkRDZtqtBwIwPTF/io53iuNvPRwJPfR+a0HfbFtnIaerBXzh0KLG
ipKdVio2x0JuYLXem7WmH1bp+VsX71zOgWEimG2sP8kBecki6qHVocmu7CQkYtFhHznG6Wccbc55
kQ2rTdHLRw1NY7em9vQj/VW1u31hE2hV4u20XVsU5FnwcRoygaFhl0OvYR4DJmbR0IYHkLm29Fi5
vGkKL8Vy64cMkn1e3UeEWOL+ZmSmIxnfdmX2226Tbl9FnB7Niddf/q180ASEsHygn9iTak3FxHD/
TGz7CdzYcsSMjkk6JMqr/lHWRnmd7CzdhSg5W8s+rAat1N4fqq096C8KksAw7RNvuFAKSn8jQwoI
P8kJ7jxWBRlOUjufSo/eQRkzGTbR9W360DquYc8kNmcbJjJns0zL0SLv7IAI/qJjmzjXrX5pA5oR
y5RgCpFhpmNWV9XCz89FxctUyqsKqdhGryf0f+MhmTs6pSG9bEPG0JOBYD+vXqKQIlVd6L4Xz8Sf
uvvWCHCZz6H4/WuWjDE5lh1Dv7KoOyos5s6DXPK15gH/npz04DRXd3Gs86LxqQ6A3KaMulHz/VPp
LNO9R7XEWMV51D0IyNr7Gs6/E3819kmQHtRTN7NAHjItAd9Llv2I9/gMtA/9V7NFzoCIZLaqhz8c
BeVc6aFj5GZF5iZysLK8T9dk2nWRfymEtDPp7ns++1g4JxqnQ+4cxoC6ZU0ew6qCarHwk17qYB2h
okIR9moJJQmawTZNDv1M2rYoGY6l07wWJa1mMYBvALndWbaZ7yZSOQfmFckPJ6z8TUN3A6gAEVik
Ox2n+TcVp0RwL+YRTcOl71a8HeZPxYURLAfnQGe7zGt2EAKNFVe/mXfHeHrMYB/b9d0QNrehi6+G
m377+T20Tp4Do/x20eg6y70QDlzbWjG/oXUZcCCxBhiZuzFHDhGG3l8D42zA0diTfcZvUoIPFp7G
v3GqDBSVSqqoGJZQ5OHqTSBQW/cG9T54hnrfT5RHqOjxd3Ip0baJgxiuj0yPbXdi1DVS6OXJHVm6
WxkXqaFBmzOXo/zAaM00FAQFEyT+ptvVDaPjc4GCkGEPgxtu4KE2H/rBesddcZ+W2pGw3s9srEhe
b/DQzwdliKCoyw4h6P61Eqwqyv3wNusDDVx8yeuKLg6iG8NunmRiEl2Gxo+8rj673HkhBZZRmKh4
ZO4+MSwjBJXuEDcwzFAmZH5+CAv9r8zPlDBnHVmHcWFcHAvdBL3i+wgDgXw8nh1nUIOuypukZvZz
RP/NGn0oKdmnaRQ3q+ZaKIP4Q5victMx1DaH1BPXCPcz6u5+0HdOyIYPRmm4dj0nUH3+EUfdRyxt
IGdEyZPETgvmAI0MIhTySugRlfyG7VzPnEksqPMx3ic3QlgZRMkf5Y6kHAc4SItMi+DZUIH7O7ed
TtOQFwQl5cG10HyImubVzsbnldE3rUMuEHfksJ7IhwRYnTKiaPdgpDpiuayXuguaO4Zs5AkMM7Z+
lB5V6uQwWuxHq3I+wXb+rofuS0+ZIVsrNUCp91j3+AgCm/NFtDU879+YsSniuzg0W0R18LnQ9PRb
QLXRZvRFpyVjpqHl9GAP/sFjJlUwnIN5+J7NwTEVkEvrMdP2+u8y9V//iaem7ldZf2vTU1KdS3u4
ZLnoYmXklyfu/Woad7rIOvEUIH6OPRKyDPom9YigpmsRjUTlp0zsCKpGgcPwZr8sybcMBV2/fu/M
6SUzSCuX88a4cPXSCE62Se0+cd08g7fBS4B1X83OBlQimNR/ttP6c5pZgEjA5bcPYhZho46wf6fH
/13QbP0HiQ4hsOFCLzSRVgteyPgPVXBrcqOhge1PymG4DCzfCjbj+yBW2EFfVsShp6KjjWhrIU2z
gKQgbvV04E0qNabuIo/SBRE0s7GLVqlJuBqqtrppomT0IsqiMPDO6m8KrIOT+5P3hIw5yJJm3Lv3
i8UJBztxmg+c30bGkYEM8BoyvTiAPq8R79v//os7/1NO/u/XtjwHEpkXyBvz+9dzUkbw+oz/g4yr
Kuq06U8c0045C8e8GvfQiPSTxtZM/vN9Vn9Xy+zD6XKAgPkGeElDNBdVyg3BSQ5VAOVKhf5uEZlP
jBIAukD6TRHyC88xBdgafPnNiODEPwwO757aRWmwbTMEBWPOtmbGxcvYhtwISJBDLfmWsimW6xQ+
B31/i8/jn9ZeBA742RD8NsuNKutjalmxZYUrXJMjUUx6p94kpyy+1H+bZH1stdz+/7xpFqnr/w8T
Sq4WflHTIno9YLj7H2+a7/mZBwe2O2mJhQCuDl9XZpSelERqlju3L73JWEyJKZU8gqnLubJpx8nW
woHl6lWByxqkvY2l9hA15kGJY5SsaV1ZPDyXIFQjyS9Zj5N1dLmEYj1+ok368U/NZltvo8kcd+WI
JOKGaEpOhF0/9ePMphqfidOOYprScgf+79eM9z+vGWEf2bgwfJSM/8OCEA1NZgZJ1J10vSPXOcet
6UdbD9MkvdyI+RauVyWm182UnqCfXJRIT7P4KJNCRODiqgyX8NGp16vVAIWosBy5LHXFeO5qJJaq
YJib5WlGaYDlloOEXXwuPu9MGQSvZQ6/3jNot6CBYP3RLmExMSMKSCSXwtVJYyRzHCvyGgIFma37
yavuAG+jpBJnNXHuJ+xbp3RdlA4pnezmzunqs+s3aAtlb7Px5R+dxD5XIsTyo7HeGjljIIv2UcIR
/Bi0qD+zTz1EexQtbxnShNWDKqt2V8ZVNQU5rCZVKMMi36HjpgFmnxuUWP8fjCCpN/9zAfMsE9OK
hTHDcr3/pFs6g2bV+TK1p7TC0DlSrB57n2xJHIeXopwe3NWFDtBD74IVdee6jUlYdvzNnlwLLEuM
5Ito6gDLIRXGMBUHxb3vRO5Wq/ghLSl/tCaH/5L51b9FqTPONlEt3dikRCeYv/Rp/eMl0Sfas8PU
Ja9mkH/7GQtHob3Q+MD2TsqBUpVlLdjfrvLuU3v4XAuibpeG5F/d/WhEx2mH9Ia0MU728ZLvC097
C/t43RS1YMkwmvdrf9GaXj9ko7nzQRldSmNyLg5yVzGlnVrGJDEPfR2L+Q56Y8tXSuMMFHGXFM1j
R68Oql5OJAYFQkgRo6MmRzu7qyfajble7FnaMG9Un6LB9xqXZicLnijDlJzN6lGgO9YfWfHbnBpJ
ijS3BaYZRIfeZ21ybLYGpaRS/25SyFkA3PQx+i6LHMKMtSnN7o8qKKOivrlYZgXzCMxB7gwRbrWe
87qG7VXOxVGd/PTS9hxU4Rsr5accTTlFW9tFekNx3v+cAudnqNe7zBmQ9I7Y8tegPdKGvCrbe6BR
I6zViPW++hBhEBU/jrqYMs3BBz/OT01RXEw9djkkisXaogpfgz9LGb1HbX5SStU+/lVFw5dmymPF
nCECe+tJBD2xmzPHTZjWAoeDPxJv9KEiogTdY9KQUeN6r5mGgldUXVJxdnlnihgk3yIqh9sVn4Ep
kgf+T982yLmjHLnpdDhTMBIagRrQh/deFWhQBHR2zNgp0+kelrxcsyvWA7MntPd2/ToY6PkbAJK+
kBWoZPcdwshDN1hPflj9DGUV8laeXO+b96Qxf6obPG7BXznl/BSnIwqAOsIA05i3Op3Du6rljN/R
eIiY6EHJ+eFH080h9IQjAakLzpQeHc7kPmD5c1BQ/hkBxyLD05/npnquk+q2iG+iZ5TcczwOOrAH
eghMNLHDV43m+S40DIgAxEeoY3dPti1gLFoBK+W9IfLHSuMH0/kcJ9N1iH7R6dc0ddnG8cUw4DCD
GYpyywcVicI/7a3k0vIm22uNSKIsf05EUDQ+RjZieOwLk3FCFSvjAk0DSAPk8ilLbqk5nZfFx65r
Qh/zPXhL0zqGBwxptCyG7LkqR/YTuNxHe41vDmfLs5a5AOZDnQGgTxbBsn450ChfiHLIrGy8ajFe
sBUTS++9+XHDctSSJOf1dJwkPEePi13rwS6v+5KGbJ/YhzLuTEDq1rjnhO7vMowVw5Af3V6DYwRM
fVcFs3RJe06qNoO7vkbYg0gTWlPnwLtEndRj64GsnfJJ7MnvCe9Qld1ZGchB2Ep365q4u3bWLRIl
1nuTrvkR4hxClrI8Fz2Zt2uw3selne2xwNy0wQC1YpPtV6zZcbVXHUHXz3ppSGZxyJOenO57Nvmq
o9FjwEZu3SFJs+48r/uvPzE2NDJJoTT1J4LxzAPytROObCD2rvXqBth8g/59ahKX/hJSlGlpHEJg
5I89w6ChT45VDNSsR2d8Mb32guRhPjXhql0SL/Xu2vVb/aWTr6g/4ahjCNrayGzLJd2zjzsIAP37
FfH6yba94BIOa3r0S+tH0gTZlaSoeGOBCCDD3mE0teiXqKvuB84/p2paHyLPS095SgpKkhP1meRN
ccm1UtuCQKgJzHGcSzyaN0R0zlG9SvUqoELwa1jddxWiYQmrskX8kDBS8RcwIRxDt9VkOcfCH49m
tMRnqMXMd5rsmodpAJ+Yp9OrBGylDrEqp3FuMDzcWwY63g6F4MUv3psBeZ3pRFixW/dSSxESGhV6
urmbj5jN4Hb1/Wly/KMHrn2TUXcyaJnfg1Q/rMmym03zjzWl2T4dzPZiN317mWPjd4M4/VDM1XCJ
63nYoJCBw+8u+2wejbNnlwxz6BKSaQDGI40YG7IWv4SR/54lY4LJTkfOEmI6giw3lJwhLSu9TMuT
0y8PJTRMUnWNGywUSLMAC+hPd+lpfonK1bjzE2hNxu9hjUoaQ6FxROQEMN7I76Jh6Y964dLRapoV
EL/mdXQyyJZbGaIQG2HcShROdwjs03NahWiPcS7QIzSy/o5jIRiIhHTUgo/ETL2deowIKe9pwpax
NT2iIPIkfkhQiO9M8ahwGEsACTKM64w7pQDOOpwoVQUaItZKWIwRbXWiCpSFq+p7OsDZ+B256HUQ
rF3VqlWKNwN59Z88dt/sYn1T1UUB93rHnOw4mYzzop4clQi1o8+4DyV3/ukvLFMA4na6+BmcikZ7
avd0efZKGp3PMyQJDFWLUx2mNvtaouii5NmlmcNipJBmXNdyM2Jam1ztAX3UQb1KJZiWFtEaFreZ
hAG3vjNi48GwCUtgqAKRErJc0r2qOqld2D6mqDiSlgmjLwzarTZwOqNNAzO0IwV5fZLtU2nIMb+g
6m9Z+/ktACSkz6sgUYsOsIlIg3Vk55Tp7evaFJ+ihxX1uWuhQMfYxChx3nVYAhJMkGFFlpZ0zacI
eCTC2G3u8kj1hDSnyq9dCMyix4RoZczh6mabNfldSl9xAzOQcS/S56xBdKYNDUcrvqJMMmtU65tP
pe0fY07uXnLwcnoERTYdjWF6XXuyh8oiy2AaxveEblUHvTsoz5YSCMPiLACkcxYd0dnvvQZnGULK
b6uO0JSQ9kdwCufbZl598s+KO6PH+ZpW4kEFtzBrzUOrB6+RszKrNG+cbvGGuNOrg3IXluf32uTc
q4ygBu01m+k4uC7egXb5HH0UKr0ObXxpbg1J1+XiYjRxTuoA7YnaeOi8R9QSj1PRWQcgkvhMvfac
q26a+AED7dyG7U3P6d8U0YIlgmTNobrrgnq35tZLLg3NWtw1Wko/hgynyxQPFC3W1THRTXHSHzuc
L/w/mehVEoIXghCaCSoEfdKEdNFMUNihlTGQwZIRhX/HGJqruiJAR9KLpIzcpGb9QBFNRJI41Qib
rvfeSBhX0B/TpP2JNe0cMV/BVwyeRU8nnES86O5cDMhV7JnqqYyoi+Cb7qxhXbHoFp/kopAapP1Q
TxA5IYIe1gernHsYnN2rmHZs1gdW2+aH1J6qfxDaVCKNEwHMzSEnty8Zo2tMMtS+BU0bMJL0Y7Xq
mrRaTSCM95wv1kOj9feJhwkubFE6CwNHjxJEtcxv3YC3LtBrjDPpgwMoWeI/PvXBeZ2cPN5G8w/d
QA9tetwgPfjgTQTgFB0C32jQfd7qi/eH5hZ6fuHq26Tc8wm5f/2R7HHIdsG1Fyuqgv6EusVLs5nT
qSOi8FWglN37Y/RHi+4rPOd0q990K/yuoV6gm8yOFfad3ewJb2dab5PAj8IFEIkfexCbx+oxZ97K
6oPVZSYVSIu+jJL3UKpUNuy9u3if69R8nqol+NCL4hu0GW107tveiJ9cvziNff03C7OzIQ2Qgs4v
vl4dbkr7Z6RzqhgwM/VvTTLGLg2g9VSQJeExcfoo1iq8W9v6XFgmcjHXJkiIoFONWycIbckbnXbx
CJ8rHRr7SEB7iosl/VYdER+lQwRteOvRCNzZDN3Vl7V4geBkvPiZ/0viVelBQT0NtzH4Un30IedK
q0pZh6ros3RsHJJDNtLUu0DQZCYkPa0u4oOeqvQzmLNffhT/LWMX4qxf46QeQJ54YXmYjcMSc5JH
JM5y2OGbWJiGEpqJWetYVwMHHPHcdRqSxrHxDmJakfO4HEkUs5majCfJYgjPxd1SLRwVxF+fWr8I
bccwKA4PdT6qY3btKK4xz/SQq8fgVRmnlAPDkIuqWUj4EaAQdmrVgFN9a1OqZq/DlNJPuG8AKqAr
jbD8UvgpQLw9ldnW4kbNaESeBrhkxZzF/wYAyp+j43PchKi/DA8oqTp1APPcJt1hApVM0uNOKvsR
Mg3e5yc3eBjW/lhUZrkx0J6ck85AjOX6THGS/C5Z4pKt5W2wXT4M55La0dmwTdjXnZcfUpc0Oxvh
PyZd7WFc3ee+LsMt4RzMePqRrrf1e5FVVthGU98CHWsRnnNew0/m1txE5cmeD3WMpFVPXG9vWzuz
51NUjlg9WdiJymAv9J7c6LZGyUG/IDRnq16CnbLiTmHzYZP5oJBU2mw/dnPJ7sqKlBYcFqGXyhvF
GtdRHGSTvW/C5QZwEgEGrothDcqzVevehnhY7qfWuFMG0QnWoTNwNOp3WD218lENONUh1xzx7YE8
GzRSowK67ySdfFi9doiAtXaAutAJyYLjMa90mnk4WF9DML8GWjfvehuDGjBS+5zqE75F90+FDeLQ
E0VVlwhoF7LkDvWiW+cq/LJB3mygkOH0DU8K07EM2nJv2u85cUzbYhoBKEjHx4nApXmdX17pTd95
Ad4DoXW1y/RdZRr6Ty/jpiNOM89vKQlwmU/VVInFUHmWlfMkXpszK9orEKAPNXJbFvY6MtM+1sC4
Cu1wBAu0QQpPYyzIRKVQ7pog/VBtK9VyjuLhC8zk44xue6q8176Z3+283HuZ+zqF431bOUdfzq8D
rQpUY3i2hOsQRloF6YyBjIyb3QazLC9enSc1HV7DpMG/FT6VmycVgnPIth37ndr50rq9dQPTYyFQ
igNR3V2ZtRzshujI0kS6lL0pBDv5liTdoaEjDiiX8g7WpblXt1whExk11JBB0TB+QUit6IDrwkN6
z21kCgJqs9Jb4uh/yoH7UtOg17msnEEB7UA6x76H1lWHKqpemJ9FX1oq2bi8y/9G0kYLj8jbuuKJ
guJ5DTXnRU161WeI1IJZfUrTuWWY39btefCYTQDmZ9DEziI1UiXxDYOPXQ79tcC3UwKk4m9SRv+O
9vizD6cn2mEMHLIo3cWnxOX2qGlgqKuB5Nl6r+4L1UMAWUsXHLe+9CePi+49S82MaDPbqcmFGmD1
zq/Q71+UlyjA2rzREDU6a9rBcY0WGonrO5HSSBrC+FBSD9N75LXaNA0BhBJJKsh+Aj6QK8F95K4n
c1A1MXuqAtVUBa8fyQVZD5ydpZYeLHgKnEHPWlveAl+8vSy8BoHBTkfNlEQaigfU3hRC88mSHc9H
8omVO79JPWZV864AXSN+QdgQ0vuSSkvw/OpdTmP7x0Td6c80fJTFy3jzVjflVerMJTuNXQzWKNWO
EQ6XxY6+ZdaXxOhT1uahHtOjeixHprprzSQ1bZtXDv7fpYYletY8uKLEYitjcSHrOKs+bbtjDt5N
9YBmVCeq3zxHBoJTZhIydUF/5m51qj0muPUhxXvYTD1YRjZipGbMvHw+lqK9YW/+2XG4XZvgDesD
gwt6GSjqzfssj8nD4h5qDGM6ePCvoeZX+6ha9n6Pw0QYNWKJIyCLy9+PbspI64sBX9y8nvYnp0mx
mcyAaBXapb7cmf6YQzfc6auEBQjdYGCgbSzzPqNQmlNT3ox3NeJY4RX7tfuyxG/DX2cBqj7b7D2h
94Av57PkSL0JaF3AZ2C8VObflld+JsV0S4IFu2VkQC7Ir8D2GwvtsfJPaj6bqlmzcxZdeV0EJlCA
3z3U89HGD1DZnBvkYl0SavteulNStjAjS3ZL1x+Uq1DquURQCFAKb704EJVsxLGKQ26ntIwbhtrI
p3BraifLq7YurqB9mYS0jVOuWrmxGPvcObP9BHC4RvhBnpuN2Xmq7ZMVVd9KMIDEnplpSRi7FfW7
z7bVDBTlxS1ZBwqUyP3EC3OSt4yV7qceLAc5ziTirbW74hZ7VMcy/JZVL62HPWp/uPhNZG2mOf8j
PchpwNOjHNzsH+8RLB1IDlzXfoY1WMfrI3V6Tet3wCe6hs55cv1kq36FeJxpe5crWRmEbTjxi5pg
lHJtzn74qrgWGTZr9kjUv310qmACZLVOBIdjfgYLx6Wc+yqp6Kf70fo8awzOGuhF/DtsAY4htYlf
Neo0FzEwnhYbtzlHCNJujeZ5yd2GEy+Hv4GPJajxxw4kkWoYibksVLGCE+pWlj4+2vhb3lF5tthq
OZGJo6MzGYlIT7qwTYJa13rjONm1pIO8OmV+UG1+nYOpsYPl/GfIk3upnNaMEo3a9gCfHldxybXD
WOVdN2jDhHhEC2Mi1nD9QcI4QBQaHa4UEo5pG/A71otaMxRuMU0RNAFxY0sfrUvYzgfa4nteLgc9
hun/bPFUNvMACLLz6eUaEJZakgc31bwuUKb3QCvJFmkk5xryBW0ixjvicCja/q/OwEMDY7I1RxaS
4hvpKM3d0DsPBlBcOYHZYrh1+nGHlgwoPmgv1BjjbxdUtVzuak3M0oSnG9KDmocABIey6zFSogRT
ZaYe+0j5nd/kGUDaLa6pTUSA70OoZKa5nRrN3UkPXCELfJi4nKMeFKrAELhVvNDlrRzMUgU1pLp/
YsvDwEGblziLwtq3a3SVg5XtMQ+to/VhnjLiuJMWFZ/3tpD9jIz7TTUTVB9D6+D4DqP5ouAYbb6g
ts061J74gcaMZdQPYs7QlncX59WTFXPlrGw2rulHh+5VQSyzDGdW4Q/YNb4XGwBSpmE9bRwiaJmA
b0pt/RcfVpZs7HowGocKZrpgXgqvutcGGwYJgRX+9Fe51EMV0RAIiJhejc8h1SG3Nsap6/sjW8GK
r4soHQJKEAb0nIhow5OWIfE4FZTLOWYdssKG7RpIpFPcxQY0yLjcyfRd9+g+gm/czFP93rMkS2el
gOfJ1XhqOBl5AaI/xMPf6gDdr92LZQ3v4zTDjeTzybI8OSrGUsi4RGNqOw3Wbp7mmOM54tuJA4bn
Zn8zyJVLrlMCuuvG9kTqK4161GUfS1L8MoXOyXRu3E6rzlqHZMv0EGdomHTIRLNrhFxT7l6SUF+Q
1NlPhSg+iNl9aFqTVBYzebB9NFjtig6uEPFUHVG8O9yVNGf3I1tLtBAvkZNHtmnoku70INwpyUXv
ArhynejqUqRsm4D1OFz/ehS2aHNwvZReWUJWo04iHONnIdnnTgsFqPV4vJnwMO5QhF0Z6WAiHopd
tHRLxBG6I0iSzLX85+xYSsXQGeOvtO+2Q8JL9tpPi7wbPkqKY9nJZSamyDuJywCkcXhQzda+NVvf
qwYKH3VDVUKWAs+SZM29Vo0vsm82aNBp3A8XCFXYyOUInzId8gxu8y7Kf1fDD7WEqvWsTD8Tl0OB
VaOltH/kQXIME/oD7jiTf9G29x6z1wPH/E8tdvZGUT/Fzd/RH37VDXN1P+Uzy01KtgRV3Xb2MGBa
2bWzRZzEQqNQIRTj9QaaH/3XTzndlcBM/WQCe229WKVLkyc6NuvVHGPBA3T0a9AvH+w6uGhaeCyM
7EtBOQoNik4hrWk8BJtWRB8R9OCgpwILLSown+Vcul8eUACl6ZjW+G7yk58oDmnuzRvV5qwZ9ZDO
6h+D0UtOCgyllF4TgaQR+4ASDsjwL3MR0fpR9hfJE5VRCIHabrK/CizkuOwoQWXt2IF/DKn9N+3y
NwEYybapVwTIBFX7x6+6e0SUf9S4DrXfcenqH6tPHQR1p4btItwGupyiGYIaXm07Jrux3HywWF+x
aJ7VANjwmNjRoEFiGdxgAT6GyP1IBuUlOBGad2jXcnyaZ8p7wiXRp4rdbPSEYEV1WIjEb7BJxMoC
kygQ7a9qDpuu2InnkfbUwEUK3qxy+NyNDiV82ZIYxeEABVGETob5HKai4TAiftuqi5TBKLzq0d0W
nVHJIP55iFHPyrvPxY2IiwFk0ddX2oTkaeffuBdOqvZTZ7dKe0iKcL/6zDQBSTt4Rrx/cXsdwmwL
QBMS3eQ429mxT90fhsmSjNr0KxZJbWy0e3JQGJFSh1it/+xzpr1LxvpHb/jNjvHONnD7B7RmCOEF
JSantFmQSPj9bDKBPqTnOxY56ACN5qe016vutbPRXKvjTS+kMTVGHQbzj2OX5W5w/uQO8XCa4CTk
ZCPd0YQdEAyysbVmD1sip08SjRBnMJ4SKYiNNAQ48+My6PdxtSIVsDif2U5zB62TZbT0fskNkRZI
00x8NVJFKwFc9n/ZO4/lyJFs2/7KsztHGeDQgzsJHUGtk5zAqBJaO+AAvv4tgNXF7HzV3XbtTW+Z
VWREkAwB4XA/Z++1W2Za7hQ/11cJUWzbfP6i0TwDkN2VdnAaiNLB4EEJMdqbhd+VTlyuY2+Hbt5j
BShg99Fu3TpIw1tCMziXA21HtC+IV1pW66rDuCmc+7k6PpXuR6E1rzPRal4z0vh4wNNymDMbZ6ZI
GdvnE0UPisjMGQeL7ql/B7b0By5CfJiM5Ax3jCvX+aTfL+zDbP74vnY+6Jq+rVM8xO1Mo4Mkku8D
E5lue0YR83WpshgDI0fUTixEm4eSOj/G0xgZYGxu5k04TmnFR+5vvVnMU5aBSQMFEQxLLTMrHjN9
6aovEsp54bmcuVM9l2pYgy21J2oUJ5PZCwHO7+ZcP523sldNF3nlndyKdt3kvOeqxiaDRBca9jgz
j1zrQ8TDzbx7yP8Eu017k+GeZgDBbvPe0Cgy0bOpXeaH7FOrvsXCxwWdNt78Y8EUbcClsarnmdW8
mZcZ8VxOX9bXg8tJv9CK5t8eocOhFmfKvKwAJXgFnMfpGYkJLJi4guM5SgnwWHVDgkiiIvB6JJoT
By9Doba1yQ7ds2p4wZf8bBPyTcnKYcINp4YtMc1TbW8u38O6vHIG/GqzynMiP3TV1N7tciXpUfmA
O9KZytPfTypmoxyizw7AQqjlJysIYbYxRHUXadE9z2PNcu23g+nSRHi0RSdqjbsZxdYhxyHrJP65
QOBtPT4zKtiGcVH9kOXdaNr3C0FqnvQ65vSSFf4ZDrwZP0jEzxSGT5L0+Oi50syP6saCcV3am6Zi
h86ziuVio3m4QUcCIesv4P5SvRCXLbAE0gH7Y1KoIzapKyT6j63yhxXu+vtC3UY5nWQsEfe1ECaN
RFJGmdgs81utsLR1Hqzi1n4om1p9VeMMg2KAbeNsFKH5pYL8X6LxfyIam46A8fuvicaXKDyi/7N5
TUv5+k9U468//JNq7Dt/2A7gYlcYlmnbloNsUH228r//i6K6BfEYtKWO9drlH+Rbf2KNLf8PXdcd
nx/rQrd1F6DvP8KW7T98yNymy595ptAJb/4fhC0baFn/SbdIqgzob9cxBZ/Q9iwEjP8s9qTLUrXO
QGynCdIEnelyk8nYnNYSZEWsu2KPsq86aRU6ij4VCVOfvx4vT0odT1OvFc6GKPryNC7MjzlyJ7eM
Yzn5XNmzBh9bSmOZNWdHxkZWZh4eojkIpUnjYTdEhL22MUSV+UYpQvjIVe19uiZEQUJaCZuWMSu2
05J0HR7jyzwzhzradyFJUrWPM3Gd3xZwYdc4hR6z0mMhbN7qYaYfiv5yqIzplKIhc0bDxgx9hexj
wJaEjcqpq4c2nO5zXXXnSuVHjfKxn7K8dYid2SUI+jdu6BXE7Xo31GpQykTzMsWEj14R3OmPckPE
Ywe2yTpIw6D+OtbgGfK4J8C4fjfRyjFZdIFmOD9qL71t6xDEkST/rHbhBtUV3zDZ9t6EfDE32j1e
dzwwdkA5BzqEjP2fDqW3BpHYgHqfJzxjVVTywqd9BIvmwkI8uNUm+6nOxys7LW4MM36xK1QFmcpv
isrdFMzWD5N+6+haufO6l963mUZbgrpaqOhxJNN+fkEZtYBgo5OF7XMcsBeiDWBAU8PIZJziSh5X
/t61GZnrsrdWqrgttRLhRsl6tUswYpvnkYR7GLJVB5fLEEIg6ATGdBbFzXPleffBWN8ZNYyv1n3w
IwP8pUs5A2CCnzsXvhGw3anTuvXN3KfXWmxwrGumoTpTqqHuGtYftTSHFZWUD5QSAxJSlkUBgLaC
HAv1rlT77pn0fPKOwOqULn2xnbBgBa196sJ4N8BLMfUYnGqAVMx1jg0wNtxwsCP7gl5padU/hXB8
LHUEd0bdiDfqBub1VSaNTztjb2XVfd7T7pPFSGUtsn/mIeugxDlLJI2kzpVI+FWVY0+fzjQWWH5G
wBJ2Tg68JnqJFTNWF8bTrhHS3JHVHNe4QYhFeIOOnW0a1VzNwiwdjD6o+obyNtfayS7viNMWbCrU
OIAgyZXS++DcHPzdfDxVenkode8mNOb5HBeltZiy6zg7Fkq7SsFAozo54Rq6Ev3Yrk1sHEwttb0q
x4BgiPFjMoZLqkkoDGRy1aEn3cvUjGC58JdGftMMY7eq9fSRNIEns/CxkTjautPHbRgjwFJ5h/Kw
Eh+W1K+1DpM+5PE6NaZ15SUAtUW6tryonBltAKqrB1s5H13ZwhjNSSns4etGTXbn6da0s9Pk6E/D
lel5OYLHst4IM8YFrtB5O+6qa63rwoUTWmfBpZ3VhzxMn2q/UOuOiFezhRk+mnu4uBeNJ+8VqrZ1
BuOCWTFsMIFYpHCyx0qGLG/XOfRiSJiJQiyWHJo7xfQ3kxgprFDfqtG+sFnebzoWVsg6wxvJjHrK
9LOoWxMlcaUXcL+8lBZIVo1Mn4tn4leutaimIdbEb1Y+HPU+3wZtcxc4yRv3Y8oJzsHTNJ/pFp/3
WMW0mMwgOY/r8Jbqfd/tVU+kXjl/n9YO2VECZbJpEcsmrLxe27a5yUdKEmmRXLUGhpyw/plIjcDZ
y8Jv7mWj3/phla6lwTndJ+Z1F11kDVXGOGtvHDN+VBYsozZgrie7o9IUsuRSXYtivHW7/Rw1xOGV
vPQm4Tt56/xsqW5T/WdeG2rDmZPpd37CwUwwBYxvqT51m9yM8YCA+qrNYso9tEurTN1Ks8HFXMh7
o0Rqbo1M6PypiLYRZDtv4pISdcEdCOn31ixv9ap/Qc6NQmEqLi0xF5w1f88333iudR3RQVQJPDK3
y1+1oXkwlImF1Hoos/rUWpNHMZeyPGDbPtNvAy4Cbj/Sjy/ulWKyGyc/h7DAID/tNOrd2y7kaiJR
wq0JbXJjf+MipVsZZrpKKLSAr9FYkvEFKS13xYPOywuPjgdqblZZpj5zSLdN0FEBWPsUChkruug6
8ez3abTgFEUeLxLHFz6ks60927+mCQOinKzLuLfOwqw4kAT9FMT6pxtAt5hLg9FkdTjQ3PNAEHc3
qDN3hOlIP/A6pksy6M3WQtHIZ6rgaQ3rXmSvkUJ9Gd5CgsrWuTw3zSOhn9cWQg22mcZ1sLIRzfgn
SOezERVSRHGT9dlnmJgX4Peand8Pr5456Gji6FXXFNHms2uYagqFsAGNKPqc7GnbK5tqhQwIqvKb
jRoByGsvCJkoaLf+oWZVJ0PVb1Im2mvmK5eUPd/7YirWLRNpxIpvUoSP6LJuQw8dQI8mX3a1SesM
Qlzr6j+KQLIOJDdpRUPiONRmuZ7RcqJuzgctvR6xZbd4r22XQb7QIC87aq/b062R4ymtkx5sEwZZ
Z+B1U4sMPFTlCZxVlTgHLIi72nafBjRK6/lo9wVG+dYLTLpk4y4cxDPWiBAuo/mWm81Nr0Kc1cne
z38UM8lzHD79QW613L3IlPlQGfZdMWB/dIfuOXEDuZ88vL2TyQrbAcentbc1csV5aDhKH9YfkXXD
QIG1FLeoYs88X6Ily1emQB3kN861IYA0CX7JK+792t+1VfpqKVQCDpD5ishATUcOXjn5WUvS88a1
K8a7gdyW0q33ZQG9gzWsQm3KcdPPUTiEisFonyL8bPUPW5E+qxN8u650jtwCU8U5U4o5/ZarG0eI
aTX7sMgOTmWdHN069Q4fuIqnB3/IzxplscL3n2Ojj4+sOT+iVOwdl1xdrNpvvoXZuLKvMFP4R5Wa
FxIZ3woHPnHgxC2WFRrS1tz3AJ3Wup7qOxXW2d7yC3EWU9GkTEGoa1zcOxWnuJPXr6aV3BcjQ07T
1J8mjZqdVz+Yqe5viS6PVgWRrfjcBWJRjdPBfKBbkK6iynsEKWhX3gMF4GhtusFTSkze1o6aZ6D/
V6NTLm35WycPPouioQ7pM31ywXc045MjvVOAznodA0CU0FToYg1vZlVhHgz1y8p8m0p4LSq7N/zK
XLnP+WVvmcwFDPQJDfhYeibtvWdZtP1z/QnVNeNXz5EQ6CFyM/4E4PbTUNGrMw3cv72kkCzVybJQ
YXWd6lelk69zs78zvOodsAVpKHQDvY8WpsG6bdU5ofXgwvBEjqihIWU9BP6s5ov069atKA2gZPLM
COiadBQSQmujpYNY0Tm+EvAKrezY6THzozR8psb5luB1r9OJQlNyK0VyaQT6hTs60Dpy/cxsaU61
aK6nkgNRwINxouFxLMhvzKf6bvLMl0JzzlD0okTPsrsuc85Lg+/YDgEeeA1RqiIUMnyyy2EEGEC+
VG0y7iI7YfjbsGK91yiRs461to1Pf7uIhx92QtY3VbdrJLIFX6WL0Eg2tPnASvoRwF+4H9DQ9nMu
U5Z+FIZB3WE6hTneZ90b3xPor3qIQbhx514Vye8jGY7MyDUrR22ICHQ+z2sV3Mctoi76+tUqiOIL
RATdaorIiHL7m9IMrXUCN49EtuwWzQDvTVYmpw5NvbQPXkMrune8iWlKQT3HHgsuZ235lBozuhM6
eGvdJlotaONFr4OnfrhR/zF28lNMwGi08g3E/tweZltFQXLbaeA5sy4/NX6/70kGPtAIvzUEEgFb
nRtNcOYIG1JD2Lx0YYuH1m7giOzTcl21SXJIYlJXk/wsqOufkeQSC0X5RQmgzCBZ5cCEfhLpjQEJ
dO0Bxo6kRjm0UBeGnl75Bh1jN3LeJGLYoIAuQrmKC96w5jpedrq3DlWDD8vJj56jCTQLNZf/7g5m
6puJ0pV5r7dnwB1y7A0GDTkiFJj/I7Mk52B4Z8CBYWOjOSFgDbZKqNaFTLYBGvUtsHHqbml9o6gy
rU1qzYfISJkyPwxWcY9Ml8s/aRWoFvBOoklWPmkF1ONQXuJJEMyUOxuLoT0c8a5b67ITV1PkXqlA
vxIVbEGaYEfUMCyCWmcde/muF905SVh3olFQCfry0E04gnT/3QrHW2pO9qHp6utRGY965T0TSXWu
YbHl1OUE8zAkOjQvMixb06QQ8Wji2MecUxI90dgaN4RR7hsSSxEj08YqGKFq/1EYAWrw1kMcERO3
rLvWVUOsXyqNx9SNto5n7+ugH1a9yg+JCyspuMdchkU8m2e1FtoAJ+ECSJ/B1uKLrm2iXWyCikVy
cTBHxih4fxTinwNlyGOXh4gkYQhH95ru0J11pVwtcaVOfk7KDNKAHDCEFT16kCRL5V5WbNeQVANZ
Zp+d0PdG3Z8X4skS/WccBR/hpH74rv3WRc5jaDHf9j1aEfq1Vbk/6ane0MIeNm5MjmpECk/LDCny
S3tt2O+JKI4o8M+b+GowuF6GQbn3gF3SctobZneoBZMFcuwLAHBjuY0dGq0hbLK2hhQ7C8rT2fnk
6/hkJjd7zYEdcnIOGiu+6DlqriyCWddhxWXen1FlcXorJpPI9hGavWftuvCe/i2Q3O07Vq38NFix
i+LPwuiFt2K5SZcyw3I3kYhsHAcU7PIwJ24vqjjWB9LW8kNRKVS64/TFNe3nIoQfXkVxrY6SNtzW
r6qP5e+yIUS919ThxpeCEsbyZDm/fRGAQ7QdhPXfzw2V6PaJNkQjZGaQNfMH8+aiR49GkHCZEcK6
LprXBYG63CjOtK4p2n5TOAmsqFqhDpjQVq/HyGu3WswrhH5MSSHSw5deVTothijAoGgl+Y5u790C
aXVS70p1/UA+6wxgtRWYRlulqyXzNnNHSegaHv12pt0u3xZ+oKCG2IYb3abPKuctsNyrDEiXjIk8
6edDfrIjARiUg9YHd3LycY6lzEvmu/NNqaFdS7U9GGLcMJlKJ+wXfN+s1axp+8vd5bddcpfIz/XM
4vR1d8rgnhdOfFjeb2jbAZ3WPK17mgbxteW+tlI8BynYGcSueZMuWyWVXPNb3Na/bP9lWy97Z/m9
r8NhebzcmDOSo+2iQ235G7hUt8umiPEikbfzFwh4eXK5aeg0c8KTML9siuVDir5h+8gQKJqQlDtG
u36TxKB7ZAF9bV/cIf201Szo1X5gc9RRAinkMTRRdgFD3Egx3jLAFidrvskTx91PSCkw2LFbddZA
h3BqOyQmKVkrv7/xL59huYuEH7GpILN7+c2vvRdH8POBjorNME7FiaZ6eeoarTw4LQ3v2yxLMYLM
u2mg3Icp5vus8YRLItOy8X7fgmZNzjmlbm1CYRAVBqQgL3rRulyHMs/5sNxwipyE6xVc4/5xAJV6
f503qt8tn6UP6qvMmfRdpds93ZWcE10JjaBQjrXlJZa/XO79y+f8rprQMYKNWI6EPiFkJi2D2aWR
nwRa64NFp2L5hsvhM/+CU0/8gsW0uArHw3IEo6BRB1T3eD7qbeFSlgq8+Uz7l+/rlNkxwAmGDAiy
0/Ley1sunxa0p8fUjalh6SA5XM60eesvR9Ly8Pu50rW284hE4LK7hYOndpGbXbuhxoH4ffh9n62/
HKJfd5dfQrumDv5cB5k39vJUKyN7rz1iM9x97dWiDlvMVc3x+wxfvt7yJ8tzy8NwPgr1HjaVTNlM
eEOWn1nLwb78xvff/34ILo+Xvbbc+/qb5fHX3d9+vjz87bmvw7aqHXwZy48AElA6BsITVi1+Q3Ew
SlIt9R6Rw/I9hW93q1mjLkaxS1pUdjYJy8seV45wt457VUzyxk1g9JTeuciYBoKqxnxwU3jmQTXI
vXpAMNQab4r8jKZxh2NTSGpEqd4cTE3fVLXWHbQRQ9VyU/olLipjti0vj10CPpCK6SG5YUA0mI0F
BlFrfUQVtOYny+///d3CC6qd8rBIZtV0zJz70UqiMzXfBLHiKrA8DoRTOsgteBZrWnOIG32vzEGF
O992QhSV/CAMZ7mt10GWZ4RGTJKflht/vmx8P/x+jm4zm3j58dfd5Ufecth///6/+fn3K8dYKojT
Eslwvog4v//8l5f7uuvOH+eXZ7/e+pcnvj/g96v83XPf7778lJy+lyJAEbA3MX7+9sPvv/96O2S4
jLZ/baLl3tQU4a6K5cPXy31vnN9+75eP+v0ykhIYMk/WUstvL2+fcHAZmf4cFVnNpLGjbvXL3SGG
4oHK2z90gY2B6B/tF2MAVr/cLM8t95a+zPKwRSDQBToMny5Gn+bPfZl6xuUvN+PyJNJgSo5DGG4p
mnMZieZrLB+Gwf/7MbHHDpa1kEnoMu4XyzRmviEunXEvnIdPH8H0rjSNm6UzYy/sezkPZkQUs+BG
jLBqlrFtSqhpOC7ZGvPcwVN1chq+ejr1MoWQaY/yP/W2rJfpCBVtFOnbpaETztcjvUPcEBfOwZ0h
/5kV0GdKQ1Gelsd6UcyRTDwc/eYlp3eAl7qnWzWftMs9ZhJ7FU0NlUpcxLE+xbgGoFPiodetVVLB
6SxmlyQkkPZU/XXvt+eaRndZhaI/aGs6WNJQf96osGxOX88l2IPTvERTZa2WX+gt39pHNXPJeX/G
lHlOyz2DDfN1b3kuRudGn9YAWDkmxbFtWma/tu1VpO6idf9qvy2PnUY8Qs0Ktkt7bem2xXRG8LXM
u/m7+0biWbpmdU3FeG68EW2Ah22+Wfb0b88RQthSGKzfk+Xy/tWB+7q/7Oi+oKYmPWCq8+5cdvF3
R85ZLkVfj+eLmDMx9SpkfViacbFeIoha7o45HRHGZFme0hj5VQzJYdmDltYDhfveo8uTSVFSm2Wu
2mk6W2CKmnbvMMrT669P1rxvg94kQWJ5HI5Jsqvz7MFuRwR0vSzVWVUm8jg6z4EOL9bX9F9v/u45
KjAAWlpjHxloEEet+/NGFpQBWtcE9/nXc2MdylMSUl32idbYNGElT1P8ZoY+9qxutLeq7X/YxsQ5
uOyncNlFy92OISQQYQS7qOVY/94Ty4753jtRY7BIdccRqDHn2veNOw9O3w+XM9OXTrklA+Rz2Q3L
Dvq7XUVyIB3UUlSHkHLXslMqx99ZVe7slzPtaxctZ56X9FCXRkVLJHLrUz9X1Ed3PKRBkQFuFwR1
zLPzo02Wh8kslGZCWr0HdBK2at5O4YzpzTynJ6Nvfvx1F8pFv9Yj1s/LJtTn7fi1ved7y0PD6lk7
xjTA5rMlToS3bVPvaRkgl3PHHwd/ItxrxhzNN0bpxEcHhT2REbSmndwDyM3eX4t5ZIiAjaz1zAXy
oYv0AN52S/+SQvPy02keKQLQ6WQqVY/LsVRbFQn28833w+Xe8pytaTQemEAsR1o0bwZtfo1FL/C/
0or/IK0wfM/S/5204uI1Lj5/1VT8+Rd/aiocBwmEg5YCH78DqMBHp/GnpsI1/tA93TMAfzj0aW3U
EX9pKtw/LHQWdGz+oZz41lSYf+i266Kz0A00F8J3/0eait+xOx7ILFPnhQgU9iGI/RYVLd0EiiUg
iQN9CpC1VNMNCrUAolfi3ThR3bvXjuEGxxdugvA/pDAbv3OYUJIYKDo9w/f5Nrbx25uXhV3Wjg6Y
1RxQkcbrSZ5l6jIvdw6sAGjmaJGcT0P9/77tnLD8KzKMLMG+iXnb5gd8lihnQN8DgUTdDLn6jBRT
Mn9/OST+Jm96zrRmTh+WxfHjv//Ltn7/ovNe+OUdU8dvAgzB00HShpluqLPDFQ1Zf8cbmTz++/ey
XPP/eTvPMDzLdQVKbgtB1W/bFUt1lYQ9tPtQkuwdsTpCV3M1kKWHudqrL+I2jUBWzXo0H6vKaKbJ
BWl5zLxc0B1YSi7cvGCJDBZrx5FL7X3MgYjWVbmeGhAbBkXwldnCSZpc/SlwQeiViaHvRhQYqHY/
ekAwTG+JcVVucSiY320aM5f7tGALp3VAVUtdwToVRHohCXGo48dTm2zsoS02Tu3tev7btPoxkqV+
tOhMdSENwglA+DCMIepze1iR/nkZyDg6BSXMXqt5Sv2W6k48PJgeERfa6N4RJRHcXSADh4RbxQeF
5p0Fqx5igqQuCTwJ1edrOw4ceeZrNKJPJYX3wdadtSo67NWZfWqd3l1z+b0gsgMhvn0qIvrRQqKU
8S9FQG+D5fSnnXcXcVWjNO8f1Ehlp20vNFs9jUK5a7op9KYTA5KmE5CWAHldadbKYca7Rt+AIOSt
ixHPOJAsVkT9okDt1MPQJkSdVM2LHkL0ikQ548p3Iwk365zO2soZqHSaJd6Bd6MQn6bG3+GO4uxN
440jeCkREk+COmFtAHoojXJfKXq9TaeCLZvtoNXjj0I7OeAptlLSBSCKwsgz5DoxS4MK+ZFllS9u
WMI8TWlqj58wLR5QNG/scFjHzQBvK565EtW+LxzQVe70aZr5Q1h9FHn72tFnI5aXzit9FCQY2npM
k3zrquolGMA7uM5OFBRGTad/sKv8U1cUXSUE5Pl1cnN40Ef7aiwxgvr5Bu0uACOqb5XtYUaFf+9E
t6HNcFU1xC8UhDymZbm1RHs+xUGBNAn9fKdVBJI7A4Iu0+xBWbDVvEqQQKD/pHc0rI6DN3cnS+tT
cz2xN2RMVpdOSUm7DoQyoEbHP7nQ8yLtXKjV5HmK2o1eGC54kTU/EhNBTlK2H37pMa2KQHt1aXrK
U35bm8xPPYsRXaDRCGiyoJ6mXW2UZOnMOqLacgJE47ARABtsEz0RF5nvEvWAFBzOEHKztrjxjYae
LIdJZhjnZeKHa6CD2ZZwZGwAWnSUmb4tEPPtVM3xU6cSfQoF7BL/OQYOat9p3XDI8Ad9vV92tI+F
HlbZq+d717xWuC4lY/zXWrAhsM/SeXe5MSJ1EVbiZnTjr8O3ELTYgrp8N8g1wfWZ3cwTXGTswGul
5d2mDW4IotRoj2gAh8oJwrtpk4+Bkvk4HzfDWNynubocwd0gIZMvRu2E65bUhLKsMDi5vkbweUMG
rdB5A0y0hd19QulBDU2Xu+/yHafvGQDMhH4hHCgEavC6mmsy3+iWdzgCKvmgFQ3a447Ntxx5OjEE
jLu0qsPqRQhOwywmqSlJgm3cBOHWns+4Eo7emvpRHSE20KPVMHLO1phXD71NAKrAtD7DqT05cXam
cL4aTf/MDXknVHKZCgPGFWeqMd+YWAop0TLGWw3SBUc99C7buLWbFzcumo3rdzeAIwDI++PeK8J6
xelMtf0x6HGgUdBzV7nMQRLVuH4YPzFXU74NOmR+HE5eqfWbUTCY4ZmGXxvjCXlsamHtdI8gXzt3
buxSw4vPCRmlNvG+46OsKkW7iFM8CrCqFgz5y3CE/5kOUboec3nR2R1AkQydYB7wpXz68Q5vkoTW
p6QSDu2UPZJ5DP4DZD0R3CL05sfsVGsSn7BWGIt9/zCZzm2Ex9Xhg0mMSQAUypvYim+aXs1dggdN
pM2uiSFb+XGz/P0wSUzpJVYb9VD340Pj5wRwBVc6bpU10jeXlcbwQBNpF7rxXTfVWwZVVuPK+hQl
n7PDw7sZm/ylISKxLrZ9WNEWbcxPaDoPwuZoZCw76oN5o6zsxtBzvDj1T39yZ74gFbj5PLbYo9PA
5mLtswOogSPLw0lm1wAaSSTcW+Adgqm96HQ2BXXeat0l523EZh3mwR2V3qpyPSQ6MgqpeicokMjU
WMVcf9bNOMCiAU82+SH970Z8xi4GtTiJ7zN5hYqqnuTjyBKgZ/zUfL5a6OFHHTSiZqkczJtkrLnE
CAvPYMjZlBMgvk77afmCUFlpNnbRaTng7Uq+1G1yKnwXlxoxcrznekQEAKvX3rutfOaKHK5zEW2b
hB3uo7TY6i2BNVZ7waX9JTLDH00Kkj12LTQUU4qfFKuv224NqkN7f4gyqv8mWN7sDQ5YxYqLUc0m
lW2FywFQcDPVCBxlsyJ/YxsQmlNCZbvxVDMeyqptEa+RBazc9iYZC5p9fmNsvcbZG5F93lTkehlR
M64NVKBNwUkhBnUN+eCyC9qLGs7oSjUMevOVL5JEwCTyBh5lt7XL6I5r9Bm7MCB7uEShi6rWUw/V
4OY7ixr1Kk0QKsjB/ynDYp83XAGiHNSgUeBh8fgKNJfKTWRXyFLB2mucsXCsCiDzcnwAz7JOnFjf
Mspq+6rKac/G5N/EY7Ab27MG8lCYb+lDXEnRhBuUiRNKJe9HU8+1JQGanVazqN0esgHrTncEhyTD
NtvqNi/FRfWjRb1U5dZ1kgho53I4T/m/lNQRxgBwmOjFk4q0DeirfQadRwuS7kwlklgSB51dDbmc
5KRzFPhgu0FRrOLYqtfKfnZcDmV6y7zVIF6UgQaoTNdFVEF1babu2MPSLlXoX00NzMAp0hhjrdcB
cQ4kb9LxetUGgCLw5HkmXyoqaFdbeM92iZ/e91OJzstBFwFk+U0r044r8sS1gnrOKqI+wqDdiA0L
1wRtMeb2KbROreAT9Uoecc2ZdElpFobuTedAuBizlA609gJQn7mONrI1xv4AA6wM63Y95Kz5Gfhu
YccfG9rLm0TYK9LobLRWw85NmMDxVSp0x2CHQIDPsa/NuZiIq1dOcdZO6WMIzXHXD0LbEkOwraz1
YPf6wUOjunOMipwRYpIHF1ulQ3YjMj1EkPg940PvqfeJgPpTYgLg7m1j29sekKP+3pMdWStC23B1
QOgc6R7ree80AqJbN5bSEPN+MNoR2tCT/mfCspdzL95T3X1iYEqL7eC1rLkAfX2IGBpWP9oHa7wS
2nTuD/EL+tl4Uy8RomamOD8i5gZlidoyxnFWxuEu0VD0hAHICFkdHGRyhwmr/HqmGa1mTTS+pGZf
sgjFumPdj2aM9IF4D5fO6qkRVrFp0IBvTT8oNkbJ9KfqzWY/DN6llQHAic1Tw7U3AVd/jGcgre0e
h9J9CzzgPpmWi33VbIxp+OhdTqogMqqLOMFc15hMCmQgd/BF4lUUVvpBivK2yKip4XN+bzk1t2X1
Ec/+16iP3i1BjNM4uTCjKCuvgIcQOyGIYR1lsB1mKujwMenEAg5F1jPRorIippSzhSG31mA4ZSYf
fjmiGCji2fzv2cFFXDrJxh+AxDcgQRk9wvHcUJiNRFeQwWYJmIuyN+eVBPpowhag4QWg3LXgOrM/
woyd3TolfXLyA+x0yra4AeJ1iyNgKO14i5GoRkQRv6WyJ4Esj1mBIBy0fEfbEoCJcKpGNmB5+HqD
Qpp4hpxm54ZQLTuDViZ4pofY1PD2iHSbsfpa+1ntki5ov+Z5v2GydZy8hvZjPDIM2EBkwmAfcAmn
ZYQDyVTyJ/gJivhD+saqCJe3KNDh1RZz4bzZa2bns34IuaKPE1AElWykSQwMuMNdoYtHW2BklkZG
JnwIJcAoL904JVQzwjpFiiJm9WhWa0scUfBU0rKL9j4pO6umY9oi2rok9ZDxSBIyg+gObX+f4A83
z9Hjv6E1Kbi2gS4RJBhl2DwHy7p0SvujY8EK8ikDL2ELufVYbjWW+5GHoDMAKpwam6ktlTLMw1SO
0Qm0/n5w6qNjE9He6sCY9LR7ypz+1p2JN0Cr2C5BdAy9hqNABPKmIRmrdw21jdzkUgu7n3YzBFu7
AuZYjuRc6VmEwFYpvB7p5QwPEJnTzm19aNWir89aphbS2Gk6+uhhSEEDF41DdhER3EnbsdigVxE5
XbZhpbBzxrjdh26wM5sBN1zr/ZBAGjeNpd3FlXtLpJ7DaiJv95k5ASN1w52FKLoPEcrXTcskdqyI
FsRR0NvxhWkHd8FFVtj2bZuWgPEDcE5Ff0oS2Eo6KhawV/xtMrHmcO2NTWbBkUdv7iSjjaE5O+X3
xPn4st5EYDPl0O9N68n3lHwdMogd5iiPzKzKFYgPgu+COfIImgtOF/ucifCcYMp57Sv/Sk2gdmJK
BhFamDUyXEAU6Nx3Uhf34BGuNG94s3Ds41EU7N/wMlG+OhYNs+0M4WteDW8eEjwGRc4zoyW3VVHR
RPLXos4qCf+DaQWjOHE2rhX6uCGIo/UsRF0SLskWdMT5IOfTLSGuwOmIJMx7YFrj5M+rTQ5Patfr
IWx2yrW1PXZtjrTM0jcGok4TgybvvVMRK8bG8GF0MVquJ9YYeqyZp27oj5PGXD+qvRFnZxOVpNk5
xgGYg72G5IMmknpDkQJwhjesJe5aFvpEdF56VqoKCemcDO2MewGjGKFRuomsqdnoEUQSVMpOYT4X
8CUao0+xFGVvrha9qGSbxu+NPp0sZjWryq5fkVOzLhiMU2pYp//L03nsNo6uQfSJCDCHrZiUgy1b
tjeEI3POfPo57AvcxTQ6jduSyJ9fqDpVw+7o5Rzj7uQLwMaYkeQ3QDO/6TzvICcVttXgZI0SEXVD
yfWL0wo1RPEuzmFkl6Ch57K6lbHwWSE63FBnQ8cSax4nKhxieGnoAleUl/XURUPrXBhPz1yxzY84
pvA0KyzcMpxP34hJLkqN2iHcwYKU+dRrdLJBR2KOXKLMVMIWlZ46steFJ8s/84zDb9kSNL0NAjxB
purowHTIxjMPLLL8QXsVJqPwF12L1uDks2wyAosJD46CDjB2EWuuQHpLHy9M/PvfvK2ehjx6BlD4
WiRhYusZ5kIzKnRcnRyqhnBQRNjjeaQ2O3STj6pDppsVeukFJkkPDC1rsvtg6qV2k5rLoUL1nIV8
B7y7x6lRbm2snhS9gaQjlomfVJLXZ8q0I+fDzTPd3KqaerTQk+M3TU5CwCQl4WOjqlWu1WpqRpYn
bFRU3A1hQmj2JwO5IKxV8uPEgvnJFJGRgEPJS9uBQMQqv+otpiCJaZKLkxm041BYTk9hj/OGQzCo
GPPXw7VTpobpEId4TzKNTpHkSfBp8wb0mKH2+kExxV18FURz2M4Rvp086f/0SK+dxDeKkgFdxdsl
A757EgyATtmC0Ryjlk9zxHajloJ9Fqx63oBU9LTY6mVprH6Blwpjrrf2d6lWN1DMHzITDFtP1nhm
jrckMX1IEJatRryCujr3BrcjVPPomCWUP7Mq7EtRfsrG9s0oOtFR5wVeHsnAEG0tDhR4Tkqs+/PK
M4vw6PQShpuxbWeAPRxhUYDyEJibQ6og4T7TcJq6aaJri4gmZyS4JaBp9GYJbaGgNLal8KsyqxTY
AIDXaoy0C65lnMJLeSjTydXJtdgoYiXsSA1/QpKS70pZuym1ohxwN6TBetSnZAyJQekJU9JyzyFZ
iAzkD+3M5FcJQ0JNhVDbKuKEYHNRvqK2uY9tdZENMkMU+JG2Nc+HjGWrJxsGcXSadYJOjWpmzHaD
jP+qLrXDhJBTDevRr3KeriD9bWj1DJzqAwcOjf36rNbXlI6RNi1BI0ssHQ9shCCUuoFhMU4TIxjm
9aNcclICkLASGAYKcqGFl5p+lRKSfG0YwdVSoNGOrWLnIjcSgVLHhmXSCp65TOP4CMCYYilCN5vN
0b4iOc8uDaXZ1eO/czF5wcDR7IgGDvY6Sr62KUNyCYcO/0aeuY3KqLXWHlBdFVeGxNjozU+VC+9Z
ynXWplO2X1KeCplmueP6Bspas5NaygqpJF2GLGF8LCoBz7HlF9Bg7YGzV4oCzWsL6xXhC/nnKu9p
kbatq5kpOJcGz7S6hwdz0LX8FglMDVuLJ+Y4lVQsqZMwaeOdge6nG9w+6bSR5rSgoWwVkosAEBEC
781DTybqen11vRL7omrOuBoI30O1fcwEoaV9+9YDlXGdJr+itD7FIOraMI4cUmhojd71RiKRwaHj
nvypaYhRkMR9NzJ8LJaEe0XK/gpdH+w0IgRZ0yjLg77ryCfimufing5MfH+0vmYomPGdNYJ6yhTh
Qla0p0/TsSgkPDeTnKJdFb6KlWmW4tnDwm81IpytFVvPo0jahx+68Ccvq5sx4wAOW/SQyMfIdkhC
bBoDSwVjQwskgyiYo5PU5FvkvbHNS6HK6onDUWCBqjQQ1iJpgFeQqE+c77NVJ37xUpKjnBuIZQeN
2L3awA1aT1RsoEw2aMxYXEprfryRHzUrYjyncf2Zgn7WjFoBClsId6NAiRwro2Z3YgSPM1B5MkJT
2DQ6kyC0kxxACI1WVPS/ryx25r015zUJnbdXTnFCTk5qzfktnj+X1kp8pignHUA3RTnwWp6isWDl
6NZGbJYLnMseeb9srEPAhdl4OdYXtOUVJTHwvHwsX8ZOFTaYcFOiJnlKSP1aW8u610j6ZRQYQHfi
LiOWOR/yu/CjBQEpsJ1h59lioFzVbvWMhKxSxvVD87Qh8kiT3fVq/VmTRNcAdotqWvJWC770IPYC
QEkUV56lNu6ySruMWLJItjYfCk48PWthhiD6LzrpCCsfrUbr5bhFrZFXYZbNZ9rIq22J45TZKNxd
t2yGHwtnyCaWsrMOYpR8cwr3pJ3d8mnSj4o+C4z4WRF3GvDUwuCZB1PTq/T2iAK5tM1euguVyAmP
RHZYmwx2zmhlo1sIPQOqDol/ZYQoJFUeAewhta4/TRm08NQLNyrUz4qA9rmfH0loHtkT3FoI/fIo
7KsY99uCBngCuosYEVFmzEtrpvKTweAjnpT7IqjYGTPwKSQJs3PEjIabJaySyuGK/2z15VkVine1
4TdSoTlYLfFXsyZQa1mVqwvVU1ZFCF15WKYLXuF5Ihlqlt466Ku4cdbUKuD+pP58o3PDDdJwnjUK
P8yvuSR91LPJ26LKLltNusR0ZX6UnOR9vmDMxP5aNIb977nTxPTAGFrhJ2+RTPAUqTF84FHON+EU
nQYrcCXa2oz9kJNnRmhr6lOpq9azEuDviGkCBU6XIqjFzdSaqd9U1NwaaxY9aTDtdXLsNMQRYLXC
wDv4othgkzBzw66SZLyVQ701jOlDTgJMJgomSQx2hM+DEdGnK42kwfwcgThosFjWT2lbLqe5NR6L
pr+JOph2Oad0iqJyxDN6jroVIxI14NQTOncx7Ck6qzUvj8dMpCNV/9fkZZgdEDNQ0omJFwnxV5PO
07nVOPZjAR91HiZ8D/R+C04FB4cpRhQLPy82y5uWMtGbwylB6z1XO1kmjkAn4uA25r6Y/46D9YU4
8SrI3OaaVb9PA6dF19DtmHdgr/x7SZNsMmtmlRxCGKcwgoguZiQBxlz1SjIzU14b204Bjt1AVeO2
yhTIiEZ+M7OOjzDhgJyicm+mOt1+T1myBnMOUvjU1D0D1GGMnBnxxFqw1MDpNtI4ENlGCH2RNI5Q
G1foIeVxZONw08XdoIiviN9ir21EHbhf/Ej6OtwLUtZ66ax4QilGh5Jd3UZs9BetHtVtpl4ZC8R+
E+gBSYJ2iigDnn0lb5s8fRqMoT4jaNwB+m38pQ0TX5X8xFyEU1oq92ieflDFshti6H+g2GuIk0NR
M+WWQwLXBA4L29QEEEhrSx66IR+EHOicVLxnJnlLDACbe6O95EIc7hRVC7fCo26cWeoYFTTYxCrm
V/Vap/57FoYCXyCRn1AA8DSY9HOo8cg2+/SsCAyAyf2D9qadasUMHEErTEeojLumAjxsgFHyIVpe
HLTsRjG9mCIf3r+DHsUCON8xuHUayJQ6ir/+XbpCYtPii5lGEGC9VqARY79R+Msg9DqqYh3F3LyK
ELycPB3O8RIijmo71oFBT1zR8KFOmDIHWHX/7nP6lT+l4XOXk6+GmDbC5qs/ICiuGfBl8RAkdlKB
iQrmyP93NQwZWOX1eyzXcgv/mNOZjC7qcq2ImCPWSQnJtcDkFs0MQjsLDijrXoQb2yku+ZIVT7Mo
waOTKAA3JRN/jqTJezmxPq2RNWkcqG6VmfM2Qbq/SQxiOMGCrwcR+WogyQs+nODWq88Kg8W9US4M
6DKX46dzCZ3AidTQqommaxF3wKXRs/puRlp24S8ZxnkvzXG/gg0dnawKN1HgxcwAAUkEI1dyGYVt
B5oG9+WypfeichQF15xE6JGV5FqRZewHYy91+s8CEnevtOE/xD+wcTz+Z/QBitO3g+RwoUos9KfY
swJSr3qzKOF3wYUXeUR04TBuVUALm5Hq2K4UE0PcjAe+S6GDp1tjusn4IuC/5xo8a9hRxTQjcTQ5
rUPpIcfBgX1ltpcGgTs5YkwhE0N2ISmE5LBxCG1mDTggQroeno9b0pivmikaDCzy+NKJ2W+m8pSZ
9KZnpIC1KZCztzpRfOBXvpKp72UaTbdFm2kl42vEZMYLl+SnEA3WpITHILRRiFoJPrRBMFj3K1g/
CdwaQ0CxY0bVaJyKiDSdnpAdvUvOloXcEsZ2TqFUP0jcZRpFMyXsxbhtnUhK3sAvh9yTfXLQGnq7
KrQcMpMJuDPLIyHYa76Ogk+7rmC6lvo3CVywIwk1RWoACQ1KYTEm2btR1tdxfaAt2kWpGpEHHvj2
SEkGNL+4haV4/uu7ASYDpk10EdeBPmKjxe17URAQHgk/pMeehK6QoGyKjN4iwuBzi71GDLqCWL7g
EXaC8GEMnqF0Dh3QvayJuZmM9tdiL+8ILaNO5r1VZzREeTBqUZOBApnVqqMmse51hvYhg8rbE0K3
8E3R7heMzqW4BkYdsUTKh3ZXV+k5r5CNFjKAQw1QY6mwwJKC4VMYi+I+kf1EaZn5zLVeihkK4YiL
V6ZitSclVaAvsv8kbA68RR3z8QxnI51X5AJIR6qbdQo+DUe1Aujej25RqSRF0Z5VA9YzIYjuktoE
5F0QHGsVs7oL+A+gxpnt+D6AHMtsLbH2YWGeZgkVUZVLn1mHX37KMgmXdZSsND3VC9JwcUtjaPwc
avesFulRSec/mYWI0+NF2svMlnw1LbBWs+y05InhEFt+L5o84lHHg1xbuzbEraFrHdWRLPtTArcM
AkfLnqjM2NgOrHeFXkRtEoOLClfthORqqsGgdC5GSIKEh+gaj1AKm1W/Ou9MY6mfMFVEfa37fWld
R5lBp75MNOGmvi0Eohm6BAyMOkr7ivBlm4mrWywBwxT6obDWTE/KjEtlhBJthxW1+38/lDzF94pU
RLKL0uD/P5VFLjCpBYHBfBg8B+SW8//+V/aH/NG/v1t3zaK8/fsKsXhPcKRkiBXoLJBLd+pAnjGf
I/N4viyp9LGH8/JFDCtttxSne0HG1AUzesiSDcgTnU1uB4NsoUBZrJvFHYAcUpphHlc40K011ghU
eRJerKgRPp/0hTSxtrWC82xwsRTyF7yx3/Q2h4K0i7ssB40eXKp2PKQE5l15DfFerPC7JpprmDGp
8OJgXUQsl7Zlhu4cyvGtiNkeZz0mzwYyMSxZJmSqgbANb2nKv/cs8UBfTOEZxoeSEo4qjOqu0IiV
TarqPY3SjknC+J7kBOZOwXASdYJtRlPNUQfEWGUt5RQ2aufNGZ+hgj19qsbeY69f2Eofpwcixnwr
5h3JK6gocq4Np7pMChQt07Yq6fVkSqY8KbzYUg4N6GEq6/Qpz8sGyXH5MsHw+OfWWdB9cTbDPwMt
8OjK4Kin1fOcCqxp5e6qN2mHQ3NEc9I2B2ZSBXqzYXC7bND2gkyMMIZWdaeg+7M1cVo7rJIDobNT
o/xjtEiRrmUPq8QWEBveqAVkeWICDnsmpfWmJOhezNc7XUWeZynwEgpCl4fRMDYRk0NXClsLy3C+
q0W2y6NcesDvaH3G0IHCz8odaZWpz6srEynYGI+EuxpKS/IAFVTYdmdFlHN/IfttHaNZfstajemD
1r+g0iGVfZm9KJarHQPA+BKJ1nYkS4aOFCvf/DsXZvpAUEGku7QfonDa4UwsNlC7wY0W8wQ9kVle
MXTY9iy599KCix21FoiWvD6QqMzqq0pDVw+w2PYC93+KkRL+rkEwgflUVSOTiYotbj2zmk5WGdIQ
aSCWJs3L8kbfz7IOL7Ad/2RQLX252kVB8BtL+Zco2qs2zt99VCMritUjEc8Hdm9AUkSGkRKUEiZL
D2R5kRv2xZ2LWDur0DWooLNmS3qg+qxfAa/2N9wPtN0hA0tRShxFxLbeloHu6NJokICjs8DOczdj
u7Vv0KNyqwzGCS7/6JNGytCMhnzbdLl5SBgX7aJWsPB3BtauVlqonhovg8s/34WWrhxKsWzpQSz5
SGDU4k+prBBZX5leqgzauQzYsCfRqa3V4IweCk6lnIhXQwoKt6gV8ORse1C4kELUkTLwJDGHdDRJ
G56YwPbOKGjCk0KozSBQzpthPj13Kqt1sH3xvVYF1RaaWrz3Vo3gXDXyFyQ7jV0bJQVwBMjdYlG+
k/AP2yp3mK3jpXkdaWNs0sebV6tpuMK1GE52QG1KMHTx2tUskaoJsI4Enp1JAXthsQGkwPgyeW3X
LyrPTfTKLBTRnJSGr8HMfqmjSH2ZCkQEWWKZLxxMDOTbynhBXlXa0qA21yC13HguZSbcyKPMBkXi
v18m0SKfCQEX3Sl+A0agb6qR3XpggQZva+EaJZq2i/V2PAehOpy7Lh7PI1jrYx+xx1x/v6vHzq2s
fGBPZWinVuoOTWJspV43X7vUfOlGdJHwS7JpjEEAresFQUrd3Azfk6XTyLpqQlsNW8PRJyiTepFM
cMfjxm17wBuQ3XtHmEqgYUn8zb5y9uKm0RhTA0CAm8XYSpTmk0xdwmAkVdy0g20zL0dRlMprAi/b
X6rzOCqln9WpcV34jnGoH4sw2VtJnT3lGscxG+Cc2avFeTYU6KL4/oO0MQ7pSLq61LIRBErL7K7Q
VsGO0Nll1DAAF9xm5eHDaBxOGjlAe5Uc7z2iHQXKd//Uhcmha8rFr9uRbY2WXpuYHJRmxMqzar6C
hUN+GNgnT0p2xEgHPmnZB7UBQDjFdRNQTvEQ6D4KsVy2LNlaNyf1xgwSBm7pWV5PbWDvwkbP+4bQ
+5z+qAHIG6x9LVsSQv5QaClrtVYM7bFueDToUc3WT8cSixALIRjhwjKpjmakgAiJiWBXypaCPRtE
riqT6FhN108JxSZNk+WZytwfJHUEsMoI+AJv98jm69CCfN+ogVl6lRnLOw6EacvlhyU/vwjghBGx
Lt44xAzPDZDaxYzzQTUWqrQs0iCM6vT0U+GQ6iGB8BnoHBIWi2ry0upSfQ1nYBwKQzGO7cVXynre
0wrBmnwlxXd5ChkjHI0abUuhiMGpjQAVwEyye0u09kji7KJUVHb/GUdJ2NhpDyZunpgJ8CKxB0bd
cjUWCRf6cjJFKT23pu7NY68es3igzgPUj3VGjzF1wYnNxNkfQmHty+QLW0GEqoryEJLqd86alwgh
M1fWfNErluUTIc4nYeHEjVpIJy2n1pY8FIaWJbPavkmOYtAyFEhmcEHWeEFoMRkcx6ANcReKauDO
erSmNw2PcmI/MkPkt+O+aNjvqCPcPFoP2bh0al86bcTChlB6zNvRQOoG8VoT8rKdOYMFT8yyPlKZ
ncMlGLye643VOjxfMSrvtHUSaiP90EzWtO8mtWF2P7R+BUiJdSw5s2gi9pohNO44o8Qrw3dBtJC9
MzL25xX9MOU8GhqJ4LAxfJNl2qBIMdfhz7YxmrMlC6KttlniFbWZ+UGq1K61khQ6PSTwKOfhWTW3
VqEDHigInLyHdysUkeIsE/lxciAeqWxmLsbhaBidR9JAc5ha/fKvceSd3DTAx7CLLVuDxGLGBSgI
Bs1Hk6rfBJxfdt1rmdvzerxMNk7wjyYWcoPupiJ9dC3KKMOF8LzkcnVs8Y+7gjLnbq6rjHUCiykh
Yjx7XMl9Q5K8KmGQ7dOl2EGa1A/gho9zonVbNUmuGgFWTpGFuq3Uar8z4pFeqAsz6RCWvXRYCJh2
q/Xh/+/3/v0wrH8aLBayNK2ZGVbnrebkuqFsG73dhoQTHZCxmYKtN4mnBnW+U9boyHj9g38/kwvW
/IWlrRPxLnDMk9l46m3ocD7bgIdRKuj7eNmgEjVvw9uI3P0eOvUudqRr8WZ+DN/WUWJdGD0kwYN5
zWA3d9RX2gX1VnMhqO54M+dT8AnHqhtvbe1baAkFEhyoMOxW9Ui3kd7Dwav8ZAvQyy9c/ZvfuJTP
Ov8rMnqJfgPswqt8i9vz8g7rhBsDkZ12BZJLzEzzYhxjbzkJoidsX5sSlT5D7s1yyQmDuLMiFL+M
nXxOFFt5Tr90w1NLZ6k2oj85NTnLP9U9ZdBWn4zqQuqefgtf1Xzb1l9DdeJAwLis8BxhlVkcpNad
MdUBTQpJW9j0J5TRsD8YW3OZWaYfV3QM5EQdg8xHCiM/1V8lWNttnp1MCMPCNy8dcZ6nvKSdjbSH
GdP4U+8QlnSsIj+J/5jOKjKtxq72lV+n9/yZqlstdrPkisgVOTtueEj6XfGavAofSAkYJWF7cEu/
11zlVf3K5IMskj8GcfO3Oykv1p5w6WzbE05nbEOWiZvhUB/Rt8EqByz3mQ8b5Uac1pUXN9vq9+SP
j2raD2/RvX+VyCWwkdqesJrh5p+feaohIfLpOCUXuchwVo1NZTcZKoxN8SKWDmoS4Z4IAPU20+AO
UDi783IBDJ4crYJ9DgsfxpUb0nIgJrf75XncYn8pPZY9QuKy3ToY0YbPZt6DYH6VLhrwXVvVb728
zVD4nlRYqJuh30/sIZ7Fm3GXZ0fmwhF2Itd17bz1e7wBC7PhxBaO+YEAW1elkbwnu2xar4CQjmPe
hg8WdoNX/Dan+l24TXhbPcXPd4urHl4QTrrRKefFPOIW+sGGafI3DuL4s3GY/Z2ln4lx/0ZzamwO
l4Zn3Ad2iAcHcE6QVeVKZAuoPkqMjofq2doBsWFrZuxmEtCVXfJiEi9OJzvtDYbM3KpOf6+94kwf
jpZgtgVxH71mq67a4RNpWbE0TnuUN8k+fJ5eBJ/0Pj/eGS9NcdWw34VOEDoP6SZfgx21KfC94gF9
Jv1tDrByRvKQnXW26oWkFaAEfW+d8q05BIwBH70HpOqJBF7yjoGPbKPIQ00SnafPbA+5/1r5n+Qu
tEfFr1xUubVjOtMj/cAQ8mzc0LiUb+qmZBYdugSOxdiaTbv7I8u9g9Nlt7DwXeUsKtduKx0Y+owf
HGXKF3u+VVCPAtxn+k2+iHKGrCmi1NwWzxaxxHb9Ub4INiuTylfv3cEckTtspa/2Q0xdFq2WK5wI
7+ptVKCWPdnmW70zn/Fsjt/wtZ3G7y/58+roQYq7bMRt+pyNW+HOrCjp+EgZB4l31ZO/27fkE9hm
7Rq+dluMTfOoMsd8pk9c/kC0ddk2P4rPys0ianrHGCzYLQyQz7xDNOvJPsWf+UWmXOdTbhQuayJ9
H+3Li/5GINFHcGwOoV9sq7/WiwI7+arXTRPUioPB9oQvviEdBrp8UG7Z0x164ym7Zcy6PCKOsxfm
9m+iYqeXRHU0iiacNtucAwjzDGqgv1A8qeh1ex6JG+MHHSdeVdM8j0hrFFC0m+a+ZnzyrOGikZGD
bSpSkwqH2AiyhAJlxzu/qV6jT4HwWQLev+lYSWsnlwpy65bGL3LbrXSNUB/7gKL0Q0/IJB82F1Mh
2eujadU+bMxLdRM7poROwCMrPgijD8AeATTyOt1t98ELEA4VIETzhCByWq7Cs8ze8Sl5Qc8tMAre
ZLnfqq50mrcY79Qt29jO5tT9Ds/mqUqcwRHd7ig8T1fruFwElqhUDCfrGGqn4BeWHZQojy4RH4Zy
54koUbu9aXfjaryHzzwS3o2d8iMc2y33X0JTz8Agx49mR9vmFYPstIlRitrixXIxM9jRu/4XHpCJ
wwxh5PkuMegfN2wkBnakW+ls4V/3V8LQvg3RKdgIgEm5tCzXfG4Atf2JoSvskw+Rj/RJ2kmXuv9M
jvkj4NKmBkevPG46m64NmUzp8Iuyu2QcZXOwrTkPxdFXd23thLt89pI/q3slswOM2MgjUz1BJ2XR
K1hOSOwzxyHqWqd/z3ctduKe1nljcJ3vhBMrWFTWs6MglmEBsl1uUeGvuSNuCEnHjlwDafZNAbHu
da8WFDK/OmCChLFW+9NR9y1uE+kivKVut6V0l6/xb3hKQFj+iMNO50y9AthFuwD9MPfRCVMEqd/F
tjuw48x5ifXL0G3mEfuvPR2Q+UZueS7erTdqdOlYC1B2ga87widzfuS4wY92TokluKaw5Ek/ok3p
viwRnR4C41MTcCw4wk1/DoebPu3JKXJavwU9Zdd+fQo3w1fxkO/zG6lw5hejn2hvHopzrrrte/Ra
zW77zS0HH7I7KF/CE++uJ+2hpvGGGeOFN4LM27h14nsabS3rlsDolHYyazQyWQU+Je7pjfIQ471u
utOOFCZpM2wlf0Gk8dZtO5S75qaCYfsTYKCfnJZcr0MgOsZp+OvELUBXWWYW5BevLYJBe3gR3hfe
aSzaNGMX8xAT6TS5YF6zQ1Ycgq1F77+pj9FW/VKtW39BmAi6z5699jvYKYJtxV7/lGhbYfTaFwEH
BoTNAAPNJufNO2BQnMGcsn7ejhetP+qRjxtDPhp/Jdd2vNG0jXFiJ6/deh73wvNMvRHb2mtzG5HJ
f0HXAWuA0+NKqiOSGpS1BsrkjVq63JiFX/nmNu+2zXLhCmuvebWTCicSbRZWyB/6Q9aRzbWZi738
xN83BKC+NtOn+WkaDkbqrdrKFErfhj2SHnlK4Znanp491m9UCkn5oqunDu6VeaeRFPoTBVv12zx1
1jM8PsCe2keS76QbBxTyJzl+YShYPLWX+FLgqdyPtRs+94+09lMWLxpnFMYhx9iZFC7Vt2jYEQ/9
V+0yKfhUPLpilAH6NizPdbpnOEc5hwopPoef5od84pDIfpPb8AHTMNoOrvJRHutdtO8P3bv6VGX+
zEYYTemzUkZk8m3wQEXLFh4kMVfG1vroct9EUQSsRrHn4lIYDhZA4qeCS7g8lz/VRxXh3NjQ+sUm
pflvCBaWV/OHtytXf/GWzW94F7FhZfoGlRzCwVXwXW1IeLs05DrsGZPeCz/uD+0z284AzuVmOS1/
5VF/Lt8S0w625j2k/NoXr3hQbUJpJ7x5p0oDlYPvyUl0u+Zm5VPiYrvBmW1QoNjZC3VcV3yG0QZe
V3GamOs9+D4xh2Ie4PG1T9F1w7d8YuMWVA9tuAnX/BmnzKRuKMfZXidIRb8Qey6/PNhqjBGHNeaO
YL2D+EC38tzSdewFeEHs2s/mtkUwzVwRCtpNO6GjT15nL6BG/eLCF/ZDtqduxfDjMDAnOq92mt/+
2DoStwyPJ1R1CPJfATkK+2BL3eLkt/SgNI7mQSnxzF18Mo8VXjCTKtg2TtGFyiH84J7JDkO5h36B
qpFYyepZX/ZV4q1+25WIDQvzThgSajpJ22tnI99MB+bqzCnUbYCDr4LX5LLxrJ5Z/4YfEgcWFVXi
YCwpDinZKa+B5Czlz7vwUU0fYnkbMqd+Y+ocCrvAo4IiCTPZIKSmPJua+6TWvvnUVy4QvOzWFazd
bN4564cPg6dqShlPQ7MDdXnK79OLGW+GD8twmj14F6bsPzPJN3cMLWwnJdVZrg0rP48E6S0fYwB5
2aZrj9tDROEnewyCTXkbvXCDlijHPXWf30IfkS2YV3Of7bJj+TmYm/CQ3cMzMaSlRa0EAjT5ZRDw
pH6xn6ERpWA1XWwy1hHFMmRIxOL7+Fo88W1LV/FDvCl3hhn8s7ij6BHe8foAs6AWFw+lw4crHLIP
Znc0CtlvGxwQkKxb9nv4w2mcC3sUVd3ZfGDY/Ur+mm3CSm9Xuep3cCSYFgZzgM9B3JQn6wkvI3O9
6jjucxLendaNfvKEHRb90LbboJJ5I9fc5RnF9dK/MSrged2/Mfro4BNjbHFkJ7yoT8J77onf4uwR
udtyq14JNcIkRSbYqfuE7aJ+N388tcba6Ra7bJ1xFw2O4gbfwaF9hM0hQcy7k4+CY+xzbG6RUw+b
3tyJXv1uEfUFKe/Bm/2HhF4AxbnHB2KglXACQmp969bcuhfEnA9zdkDOMfXlTqctS735GH1SVZM+
T3WZOXrsZF8zA75w8ztUqCw9yib02Tzlu0d/i5Rj9qO9cXU+xZ8kXm2JIptixzoYZwl/4Q+7BUQX
FuGlDDBdQ0EKv1E/hKO4JdxWAd24iR1Of/3A6sSJTlxWoPKSXQuTjhZfel4Pm1UkRg9n7KRrtTax
JhsGn3leeJ5fpLe3WmIt7zD2YWmL55wHY/2RoWW3J089c+HwIUU3+RD9Yn81nzIQI3/JffjmISA8
S17xDnU090ueE7fAn3bGM2cUN4Xxw9btqBznfYJR+D0F3ZDZyzNfbHrvQqdfdiooNoUqzY52VMTB
L8px2nW0t8mvSotBZaSinNxEJ+xV4hOnfLiZsFucEjww9/JcfiJHt47rfFNg6+MGT+FzxP20CR7Z
L9fw8EYJPe/RY4q3+MJxRFSogOUMfpHdPtqH9t4+OB6jJ/GAkeBae+OD3lU9EeHqGYddehNd463h
bqsRlMK/FdfDUnuntn4ZPsYt25hH9YJATXBmdKT7gVLam99o2ANAUUdCImQimDyRlR/Lvldrz9X0
1dxqYJyhnSIKK5zxbr7N08FyhnPwPU6PpPWE3NegPqv0lhtU/VvjDJSc1m91+NDEjdgYN+L7egNN
5xpaz1/gafJ2Ub2cCqD3CFQMff5i6WuH+VxdOAXRHFr7mW+28ZsnbT/5vAPiUXGBsWQveIyjDflA
jCSgYZfMhXhQstw6r+UzXsKvgrIscmFq/tSmn7YuB/hD4CBfhQubamucqs/2DTuFTOMp3YSXGL4o
DFFupV71DUTQo5UFe4HVzP7fz/4j7cy220bSbP0qtfIe1QiMEb0660IkRVIzJcqyfYMlWzLmecbT
9wdl9mmL4hHP6V5V5XKmB4JAIIb/3/vb8eB0OFALRd6eHi3dilca8T6Gpu9+7PHwzLifKDSEIrzE
Kxvo8WX49u9jRFhp3JQMFRVf1qKTxFCyjuN58pZhhGHKnJKvWmLW525j872dWjMAbmb81JfxBY5D
On6wjfSQvRcqZRSifXsX6xHByRnXExQdVueRl6Gff4iQ3SxaOht4vCcTGVx9ZYmB7dKQ//3DIKvr
1iqcNZzs5GLoM1qUFhvKpIJJpl7Va16r7kppLSFIyLkowqJPWKWFxknl7QdnekxczV/TXKCIicC4
WDUVGSdJIJ8QWcL1LdiYo3vEgkjh2cJ7ipKDEu04veh2tIfpDvx1BW5RIhoQWJ+rm94yXoxYr8+y
iMOcI3ce3/ciLGn/lWm7zEvOXB4IdAi4Iyei8dUsvGuY9AZbWL/FPPYVdm/NqwK1CwMlMF1jg145
PdP6ieVx2Ll1G68nrBZUZmicecUXq34aLdSr889DOZSoReoXIun3KikeqqG+bzRSaPOZNTwkz71T
UEIdn8ZCM9eNpW+orJ+L0b2LR38DPvbG5OCpOu8+E9aD63E4cg2b/PWRE0tlbozE23k0d1Z9I78U
7WSfxz5qIG+YHvvJuOVxsIHJLY86UfEiNfIZ3a5dVvrwUxq2dqG8AEdfsPHM6qrOhnrb4rJinkmS
beWydXWHTa+PwQ3ZeewfKpziRGWuO90PF6E1dzFr91omarjsMjaZqqMYWKaUg7TJWitl/CRW0lzN
iE9ir4Jh6QsP/+jT1Nq/rB7ho+bx1oFkOrcTtgut3kLDsm6iMuA0LOTij/9OTzrCcxEggN4DXSTi
Jdd2lIU7kw89ALqQP2ZknSarTW/BhyAHA2cr64Xhhds6BUYOHrOyoosCYBSIivHx84//yHeZP10J
U5cOHSLrgO/iDvbQ2LlbbfS4JxLMWuq1T+kgooqhzQIlr3Kodul4pT//XGEe+drCIM9J2jS3LGO+
sN84NnrtFIMxiIpOC8FeFU6xylmHbn83OnjhJx01fVpdY8O7dmBizVRwTra5ubVU/xeP6ufw7/5r
fuwJzN/xHVKHJyAM1zAt4hm5ooMnIGJbH5GHVhvggt0yKjWwENprkEtUkbfBrV/Qn5yBMAzfge5Z
92h7cxQGO+HOH08Mh/exVLYluRZDoEU1pWUb6vBa7NAThpaH9MrLDENVxAI/YwWSsXgO8KJ5mrRO
PAnz2AA0sHi4WEx0x3IOnkRMx24qCq3aOBnlPrdPH13TRifJTqudSJ+db78rmu9F4QGMydbAqa1y
YGuPHACXSUIwlQcmjSKajpX2LDbY61s2f4i4ZGy3OK6q6gtgxfNiRJnapDzeoqUFXkKO4ECEOGwV
ymb3+fg69kwN03SxyMo5L+xgXI++VbAq+fVGpiyEDniYM6fsT7w8b4P0cOSYBu+OrcPfcl3j/SAe
cDqPjTKqTVfZe9g0uy51L3tAcn7DG1NQgnX7bDcVHTgGxU96uSV+9hr/x0xFT3ZOwIhK6uKuv/Is
ecWzXxfSelXNzCwpvidldT2NADQKp1zrtXent8GvvEqr889vlvGBnsWoMw3HNggMFUpY8xD57WWE
Zk3Mh2FyHFBsTX03h1bgoHGi1TKmPNOpCtNN6s6RK8FKn8vK8jyrki++6BE4xhBGnOHVV8arjKvH
emYumD60gqn377xUVifekaNzh2nRuGPxcg3n7dd/u1yzVk7uhlwuI2vRCqg2GK4W04ydEmn3GNNS
nz393wf7MjKpXfoI4KjJnCVSb05dy7G3x2Ti1i0U9QhDD4aAj7BEEORSbWKb7olbxuNypo2MATWh
0ihBD/I+NR0tdp82Rh+kL58/u6OvL0l7hqXDeXMYiAfPDr/JX2NwQFC0rIRBkbkLEYmOj7KNojOD
eIh6fvPwZcUAQeaH0xkPkaSuNONkBmxy2NiHV28GokyI/RdNJF4bN6bg6l8XSQG7h5CuUjXY+8d9
F3g/4ESQaU5hRIu6i5my1MwYqs+/2NGF0VTScVmNDUt+mJfQoDKAoBDX+aXdUmJ3TFyBqNbOB1Az
TYSWeBJqm1A4jyC/fP7px9ZFRthMPNMB7pkHa4JFqB2BvKwJ48zpIUh81U90U7s+WgvffYzsjAJJ
35z4zsdmLUuHmERoIqAb9wAnFw9t1o1JX22mgWeJ4Oa7I/Pvn3+zU59x8M1CuzHwiTJgEfkRjFSt
LZmemHyPjkleBsHjY1SSlXowJlUEq8VoeClKcW72tAAIij1TxLjT4s52wxsmyApXdtle45fZYWqi
GY9+mNibxCsvw6q77nT8odIQcwQTXSpSe6lKkSVX+DC5UQB3JiO51cbHoGBtHmdglO/eF6H3YwaO
kXk0nHg4Yn6V38/2pq7b0pTMPQrJ/sGaYtlFa2rAgjY+4vSzhmX8zEpS8kT6cBGlvGZunTzi7qbl
AO7G10q6JgVb30Jly8+fIemZH6+E7Ew2q7Yh3MNJp3Rc0mAKs9yUGYnENNsDg/o1EXT0ccfdUDWE
RAKsCMzLzz/34+4E1aREWOc60jDl2x36beJVvmimKiaCjsylpWvwTtbc7EVedPjRmHQroPmff+I8
4g/uOd9P2i7Gedu0DnfHqg7DaRwl7jCLxJwIZTZb2a9FFX35H3yOZeiCB8xsbs3f/Ldv5nCGM1UF
yZscxcXkGWutx8xQeif2mtI89n1++5yDzZZmJo6HcCTfgKQg8s1aovnmlO+caQOyAJFb9BXvkzDf
5nU0MG8X36xo65bRnq9PraFrybJTs+bKTFcmeixhBvp5xE4IiHDKFZMpxa9BPuhRsJUWgJvWp2Zk
qQH7faFna/ih2mqwdRS90H1aJRFVeP6Dn+IDMzyO+ZG5tcvaP5+68zwN0qveokNHkE6+UL6FAD5v
VoRl/8Rnrm17DpR4JnvkkfTyi/ZnJ3XkBXHgcyDGLwZQ5Ll3lxxPabX5RKWoRH4TLkoJsI8F5qa+
WeZbZEhij4/xQvrBtz51dISr0HXswdr5RfBLh4m3jD062K4tqWFOwj2vbPurfm5E0x2H5nLtUWHN
FQ1wIr2cRRQjHpBD8CWcpr0f3n4+UsSRhYkNpWszGegow+zD3VKSTJrJMS3fRClAADDUDx1Zc2Zv
PMhK/aAa0Z3pY7zDzvOk0uiuVoEFpKnH6n9FWPfFmFkPmNe/2qJciaB4nLTku3BIhTbMpjrLE2M9
jQGFndJZhrr/pZoTtqbAI+dViPXg6S9Vjb/ajXfY2uhSkXiTd7RONYCgpvqR9P2D3aibqWkfjJiS
a+edW1FGQyRVN1UZrCxshI3FH4iSkGD0dhn0eDmjXWpYV3hJdkbTPWCZ86uXaMy2pileRl+sPc29
gQcTn5mV8dxmYl0MtB5DbrsHQdoCyE6paVVWE+IKPAuL+ToNq4+Xtds+BI54eftznXNV5/UO9S2R
uRAqDOR8TaIuBtPb2LQF20p/rsFxewNzmrC+miTt4LO4SMLsegqMO9+2bv0YNkRQPWpTfo3bBeZO
EDwGffytCorpqiGWzfB87b7J6murdV8ICaCaL6unHDviXdwpvFvZHdY4QhhrxD6uh+HqxAg5slAY
CloqxScbVaZ7MJl4KdRSoxpRR4Mhy/1qvGggly4cRR0yrezzMFUvIQJ2JBkVchadxx7XA01Qz+w3
J65lXs4PJlBCji1wEwqWhzo8olBl6UjLSfMNOBDk6RexpoWzUS0llNJdtI7oLhDeE+ZQ9M+D2/wU
uf5QVyhrgkBaq7wr6CZKzd/2zXBiERMfTx0mJzTdcQwhoWIezu2VP3ZaQJLgxscyQL2rkEhlabwg
LvcvvaH65qUTdELXSDa1C2cr0Ppt2+reiUVthiMf3iL4tqxnUtr87/Cs2Iyx7L2xBS8rHyECpGv8
f6m2euOGYOo4G6JhvCSRb9Wa+baaaRrN7Dm3OoWsOIlwNDo/7fQywU5AWX64g/c3XeeehvwJY4lh
xQtDoZz1CHqbHO3O7BK+S9gYEOdga1mg4D1ibrBsJCcWz2MzFecjkrl1m9qGYRzsw+q4KZIYTxWE
1vamMRSt9+oZBhW5odW+7LN90o5IfwgnBVHz/PnI+7iDtubVVLggoV1l2wf7zLgrcDeJCDuKpN2E
X4kQnnFPte48dMqr3kjvJw3x0OcfemRMsWsHd+26bIxM3Tn4xkWd563ftckmj5F8oiUs4vp5clqg
H9Gt7aGTzvDIDc9p5O5QUb98/vFvW8D3b5ulm3xtQ1jCcezDjZkfJkVmEXmxmezGorfYMTocA+md
vqC0ehslzq7DHEB726YnrYG26KlOlB2hhbp8qlpzTxwZ2pMwvh1rvPzFQJBqmj+P473ZXoPxu4hy
LPpudeppfZwmuHAOHWzabZvLn6e03/Y/pU3d2mlTLhzTfWDiBp7kS4QJHwTlidPBsYFhUvRzuE3s
hOyDjyJHS/dko+JNDPnedHF4+O46tdtrF503ljFOlI16+vzBfNww8/UgpptAzufJ5nDbRagbzFMZ
owTir1fFcz6KPUiGpV6Ix7dbHntEJhvuifH4cftqkWPPkJg363zwwUtg1xQxGs+NN1rbXoxJt7Gs
+DZ09KvPv544dk9tnXKXKSELGodlXLZdQxjyd2/8zN45HWf4nBeNghtLZf6t1Myr2CIgSLfJoo7A
Ys3pJSZOq3bchogCgVTZcOAm90nzTo2sI5MQ90CQycdaqDucCN8PrUEzhiwiQhmtNGnSYfBg2gNz
gEeyXXPZdt+EFyHyiWBEiVNDzZ5X2sP3cZ76XBtIGCvNwWezgDTE5jXxRtnAJSyMflRAYC3obs68
npNyB9PtDIMmuAZIJMRZsUpLVMUpKXiY4M/6zpvI0Qyv34C3UmAElLzUpsB7PKQxxBpWAj8847Wn
YCaMaokzDlFI0WbnXp3dJxYm8mEmyLxBx5rCwkCPmwSfWDI72vZvLAOtlCu7B1709tsB4inYSUCf
MJFTagUH1/ffG8Lcqw4kw0ToObUB/zyQZrmAfQySI/xBXQ/l2wDcj0yvDSAutTAEObM6Xo/5GHBi
wM0v6YcbK9VcmhFSWYcDbopguAYWE93Ya9+9CL1cYK+c8SKtUKOVAFE8u73IM0gkmKZecOeszKK+
+/wijr5cRA7QvlCEqR3OWalVsnnw82SDpxNJFV9bj8Veus2JQ9uReiMjWDmce5nUHWp970cwbjcz
K0qSg3uTphPaRNmC7GCersvugi3UHuYBenCeTWPau6A1riqvu+rldOpCPu5U5gq9oE0kKX5y999f
yBTp2IhBs5K1DPei5YflUK1r/zlOx6/2bOWs6+RHVdo3sxE+lT/+/284d8FiQbekrh9W5HgNnC4O
mM3G2HuZ73eFviytvBOTtfHxkEwRjJmRPgPle+PwrR3qmFi9nBnDiWkxKDj/Z0mRoM5yd/EooDww
Z0VmsyEEWZ31DaMc8vxZh8bEqKCIxxgeODlsJsWWd27fhZZ6SmHmGB5hAwPywFogcDo9DR+bbYih
sARthyNlGelUEoRfF6PsbC+0nsS0onjmVi4yw7ga9ZOz/tH7ZJiw7sBeyA+dm4Sb5DpUvzbjcKuJ
FiRyXDy3lE1BQkqUNUn4o01+WIBfeg1cVc+O1CF1hkyuE8ucO78Bh9MBD4omryVMwkkO1jnVGgCe
/DLeYDLGpQPoXwJ+gEBZQq0M0X5hksqb+i5gN8GWYKdkvdblN1da+xRtTf46+FhXwrTb1GyXIhZI
UNMBUQ780CmBsn2wr23lXY+NsZcDxYyCwaCbxbPVxF+U2TykRf6sBv2qAFRPqg9epupbJe1V6Wuo
a9kvUaqmBKn2kyjvTWhNhQpn8PBrmNNsD2RqrnLDucJjfN+ZIGAKt7oMWhO8hX5Oh3/puS7AU+cp
CznmMux1FKeDDtbSuAoYDmexHcLa+f72c9dJV293uSipqAT5j0g/tapaR5+9S4WV+Q9v3+HWvvLq
uaSQsrKV1UUGbEnG3UVPk3M5vxBVP0f0BuPGFm3FAeaHw52OlNhHVfYc+dXPNqi3k27tNVJ+sQwx
YZdV+QCL426yqp5tqVrEVfAz+iEUyJE2QJTgjHc4vDY5LLJ45ky5iYMyWnNeOgaXLOx60ZnoHue5
2HT5JR0CPnipArdOh5Mg9++bmn6Wq51YBo5tMIRucYzE4K3mY9z7WTFx2yEKAYhstEaciSG79wfv
Qo9Wwi8f82p81gu0Ol6yU/l44oxjHFmCBJPhvGmmWWse7vcNwVttYd/eTJ54Adf2Fdj/F1cEq1Jl
D1HxvRXmxtyMr85sLLMR7gRf9dy9yj3zWXbNQ1YC1JMFXb9irlSt6wEBheFl59R7sFSp5iGoku3n
k/ix2ZWalnDY77Mf+3Ds7qCtDpWf55s+QtHmZtuypb6T9g9VnG2nIr7Qe/fcDHBoodIcMy4OHclZ
r7cPSYM6wg2wzgS3iTv9jAbrayr1lwkWXCQfRTo+x7V+4kx19PEKQVuSXgxnusPV19JUFFayzjfY
6W5Kp68QDX3xm+JS18Odz2YrI014jPz1KEkD//xmHdtY89lz5dkQtmKufj+2mPL6prZKxhbhKQuD
0SwG64q3Zm3nS+LBHnDWXwST/lIk+gt16nOIbeus925so33Amn8WNxIZM/BpU8+uT1zcke0AF8dx
xmQPxsntYNZNvcoCOM+TnJr8K7ix83Gyv0Y206UfuIQ+21d6Rm3Jt+0bx1cX1uB/OXEFR85VPBld
mdLhgCUPt4GFa4VNmlFdKsfuYX4+vaM2fg3EvPlqqe5B1+MveepcDbG8CfGTofPII/NrVE8vjevv
tMz6mgHZ1yxcs6448XYeWY6FiapGmRZr0ofufAffMpuoQ6OEbjlX56+2Xe6TmgEU+uVOttmpZvCR
UxgTsm4YtjCQlBxORIwMLzfqKdtQHTivfNTw8EzOIK8uCyd4iIKRfzmceJ3nZ3yw8tKv123TpANt
kff6foAWUz9UukfxCsfy04SOccAb7jbXBEqdKny7x5727591MN6UFsWRZc2FMgUfqw49DKYCUhcn
HBE+l0MOgE0ia7TMdaCXN1ORu5hw5KUkvJLhuMSyvp+Jvqnlnvv086pi3Oq59QSoPqWTTzoJuKVk
WheiDcHw6NtaK/ZYYgMQ+mZDsRaKxKV7WbTV/o18jEQzpf0Im694tTKxGU32hXYHdiWatnUgtmXm
rrK8ux3DF580XFVnKOncC4kHm5KLMeSbJh/Xeqkui6q7USnQF21cV1N9o/XlPgbg02pYTTGAJt11
2o1bs8WlVra/oqjZdzVX6Wc3QwbBJPWmB3K5abcrIo1yTNqL0AVhkwzTWfFDboOY41luKZgvnv6V
KJtvce1sKpBl2miOC0Daalh2OiE5JkSacwLol2+ES8VXObdQSeLGsy4cNEFu5Jfn6YBSWk+fC6RZ
VBZrcrCay8kfE1ioGeuIU5LkkzMCwQusLXMiBVr54QVvME5QWi3ryO8RbjY9bDpAUf0YERDRxvdt
yibRVBZgkERP+Ctm6j6yRFgJ9k0wuMEashCScSrYZ4QwfPVKdNaRMtcZsUBSK3Zg9PDoMOonme1A
nS/Ngv2Yqw/bOmMptKHGxfiFO7KDVPyqsAe5Yb2Xnry0ZUVsZr7zq2yn1Q1aCg/Nk4WlPf9ZS/Fk
JPgWszj/Eg1bWIZnrgPulsbBkwscySsweQMpVsEmsPm7Yu9aJ9SqBRxgBvZ5o23nITE45U6N7qV0
RkykXOQ8DwBJX6NvXZsx3EMvuOrD9mvu+sMya8f159Pl0fdHuK5gcjCRrcyH6t+KbE5Zl83oMCEZ
tbesHGbkoL8bCxIvUAlZo7NqJ3XJVzwxDx7bpFD/4PSKmAKt0sHH2sEIQ8UfcZHR/hG6usnilHp+
dmImOlZ7pTNMr5GOLW1EdfA5FuIg4PXktvdzsm/f4omCBJ/i1qWakiOnA7oZ7FRlXIfE4pTi9E7h
2IzPouo63GOqsIcHR1WkZVr0Nh0FPBxJieK0Rf/ea84V//oGoQCHPnnm+dM9k/8qCFG8gkS80isA
yZLiY0sgT9NUd7FBpJZ0Lr3UoINlA0v2CKLpIWeepSLjFay9jZ9kL7nf3LeBT7Yxw2/sgCmQNtXZ
FQ6FjGq+T1CIj4E47dvlmDt7swUDFzNdtuPcI0y0hVFBKw3G2emkj89mNm2yicCdwF0I5d6kgY6Q
/8WoY4Q5HQZ8cr3OXDO8L4tdJXM07BamAb2ZnuenmUMGw/81xEsZOV84SsWpA7RhBJ8V7Sp4S5B7
2Yl897Qe4cLcsQuYN0w4ekvhhxRqOpLb2aSSVUBOfEgVqk7dZmlERAgPFRhHAUI48cI1kR+kECBQ
b5LiFSMVYFIdNvfQgeVHGNH7FpEGjbUvhr48H9H8u0Xjg3dQOLQFHAp6j27nXNQ6Jsqk8s/aAY9t
F32Z4gL6RjqLxPF8hh4fMGMFP38Hj62XjskRXaF3Y6jO7+hv72Co13aaxV0G/ZAek/GYOsnl2Ovr
WBBX87/6qMMjWlfAG85BPm4CF5JiBl84o8YOJnHRN9qJr3V0l+xwrkKXghyN49z776WXRpGXVsX3
ijd1QJqen62CIT+f9+2RGL8Jn3gxnOzghk98zWO7Hqo0lKTYanEOO9giOxWygixhehlo+0JAT1Ms
L01z4wbqUhQ8X/758xt7/BNtKvlzsOmHagNwatQtcAw3VVRhAKv2UGWehTc+5Un12rCGQHVaff6R
b1PH4T5r1sdS60St7B6Kf6a6gOpPgsImGpJgYRFy2KFxxGypCBrVq7OpcR5q2ExkwfXJg5T7Mobi
WBFLDj5jbvXleMybHTHJlzVmV3ymacOOlPRuNSJtsLUc6gTJI25qX8aI3ih0eZjipq1TuM5iqqa1
7xXNwpW8bz2uNLIGqG1fdnB0l7wrl2EIX4rmbb0Q3kOVYIxrYMKlytzkqfE4qPIu07LxzKMSi6B5
GTQBNGGlxUuD/ARqsz2u49l9XtZAkxAAEhKWLzh9Zgs4/t8iCXXCBo73+V09OmoZsyatIFrTaFDf
j9p+8MhKC1S66cviNRm/KGgjsTdtwdfdGNaqaZcRfsfpVCHz2ACCB0Qhk4Ku9eFkUHfaGBSGk24g
VL9GE49PTfXzmDTP6azBIIZ+B/dn//mXPbb603lC8a7PP7ztrn+beUjqjhEkQz6MWUJycDULhU5r
Xvqr3Ca6XNwmebmf9yeff+6xGe+3zz08P0eTlXS5racYm4e1TBhjkaxvekM8VXl38/lnqWNHUkqg
iMQ4ljIrHJTKm14S6EEo08bMovth6PpliGzdpxprVElDjEvxyybMje7TtB71AC+7hJlB3VDwoD2v
dsme3pj+S5JDP3Kc4TbyzR2syiH1AJyaCSI/Tbz4Dl6s2gKW59nfIjSSK8NAljcQu1fDGAwiwDn2
9Ni0IE2m+IG5EXYv5KnzgHxrBGuhg9ukxq1NctvTm7nEkZFO7BO2O3UT57iRSo3zhgB/fcbJi4Jx
zl5fy/bEbNRYQqg7e2LtdzYZd01Nmh7BkEipVpndf+smqycEjmOPaOw1cq8bz/EhOffAL8k0YQlu
YEzEC9+AIRybw85Kgot531xW5pNkRzzUjA0iFVZ+MDxZ/kQMVrOP8vaGuAdS5WPtcohJYQc/G2rB
L22qxpUdNBdkzDY3dhWQFoX5lYTeE0vMsZdGzQHUNB54Ww9FnUlS1OguC+rqBaer3HzqwFE0uvVk
F/YlDd+nhoiyEzO9cWzwKjQZuCFcWsWH44nzpU9uIROEk7g3BsB7ZLeesRT1ooSEG87pUGJuwdWh
2jheRKRh6t0MYRSRAp8+VC1tzYJk9DIltcOIfmVe8RW9PeFW3TSjJeJLWLzwElqA6mCzVkmHBVjY
0CA+fy+OOAUsPBboPAymG2qVB++Fr40JmsoE5pGXnqOfwuGuU/EeKnFjpXwr8reKsxBTnzbCX4+1
gLA9pRBmjzkVch8joqaaddcyCzfZA6l66LewOq1JLcCJC7+dSI/kS2eee44JPL6AeNloBFAk+hwN
rZP7GnbB5vMv9VZfOlgT2e3bYt5MSco/84j5bUZTzijTxjCTzWBEq5KiOig1uW9yoiwqYzgXyiuW
eQo6PDXEPoCvwBk+w97rkw3SZPE6jDkGQK2UgTwxDx0TYiDapnU07xLcD4VZf7CnwuuYbAsZXLVh
8qwl5S7IMUbbFkbkhoyTCo53bQ974I+3wdBc27S+zjqPk2dTu1/68zTIXpuYBwWlHplb+jqSVuD2
/BVtJi8JrUHtY2m/TtxT/cgMijYCqQACNxo7h11NPfJ8h7JRij67Ikgpxu/Xjkwbnn5B8jMaEe7u
MOXhtg8uVA96II/i6VrpsBv64EUfS+OWBhrd7QRikOnN+ZxtiepNjM/+xOsyJj/Ih8xWfdbcQkeF
e0KyoiqocWQOb4sddtoygqtKbicv2wh13JbhPZMVgMosdzdJrCzSdjPOUtK8yA0ScsyAuvDc+YKb
ElwAUAPSl1Cg6LqZa+q94lO8f6pLM0BrqLSVXhYoTzXzXtrhU4YM6cxsLXHWF+yVpCavYvXT7ZmC
nah98W196dnsZrJug5BtWTrfIZa++p5/Mfiwn/zIXvpmvpvXk859JAbz+7wpbBLzqa6qvWjbF4Ne
H33zpy40BN1//mJTb/YBe/6+77aqaGiQB5dQ67ulH/a/rj3dvFGsBr4VxWuqhVjSq5LIFOXuiEPm
+AgRkCm2g/lVNJspmbmjo/49y8efJ8bCsaGAIM3UEa1wqD3sqo00E5K6MdPNEOUJWEjzDLzvferX
w5rzHPcnVLvO0gjxnOcvfDZxKk4oS45sWjAISnTm9ryiHxZ4ibsuy3TeoKmcx9cnxRfHBTHcqZJ7
g5x0o8ZyNeEjPQthLZ96i4/M/pRK6OlQxmWHeFh9z+ixt30aZpu4JUSyyKKNlcMwcwHdL80Se1WO
GelK2g8278B56gXAQ+uNV+TkPgeNXBtZdOO1pbE1xzkCsFNACMnl0u1t1w7eNbTMJYFJ+1ASHMre
Ys2uhj1hVf21iv3bO4th/a//4J9/5gXBq37QHPzjv/Z5yn//Y/4z/+f3vP8T/7omuS2v81/Np79r
/ZrfPKev9eFvevc38+l/X93yuXl+9w+rDF3NuGtfq/H+tW6T5u0qsErOv/P/9Rf/8fr2t+zH4vXP
P55feATQiLE9/2z++PuXti9//kE5z2JM/9vvn/D3L89f4c8/np45imZ+k2dH/tjrc938+YdGW+Of
lMts2hVSmVhFKfr0r3/9kmH9k1ITDXAxd+ayvGqCP/+w1D91JFCSiR9v2HxI/OMfdd6+/ZL9TyS5
c9MUv6fFBCv++K9ru/trYfvrsf1fjKPvh6clZ3XCm10OKRsi1sPhCYSybLW6dXaxboeQZONxWzf+
tvH1fuG3abZKTbySEqJBo0S8dvr8MtMR5OS9SC/qQpZzQ2QTJa1+rSXxiZXkoM/3dnVozuaNmsI8
gVHk/ers24OVuEFj7RzIjuWUExqlNAAjUgMUnIgd/ut7QmZgaORgF8ZcSxYc1cSm9WuCNQm/gEcu
YLJNFe1xG97ixI4T9Cune9EHty15RSn73nxiQTJz78dvA+Hvm/2PrE3v8jBr6j//ONgx/X35s8Ze
zhYwnv/7y6/8Ju6rXFi7SQ3Ft2rKo5tyikrw4miwioksEF8E6i6A/Wj230Zfb+4aYVxirgiuzMAK
r1gnLkoqSDcuMH2pQdySjXhUBYF/SAGXWcpOLDTKatt19T0n/vrSY5/FQg8Lu9Bd0oGS3YnvNN/y
/94wzd+JwoEhmE/nrpQ4/E6GGfqZIlZnx0DP1lUNOqmriPLUex+PO85vNxD2Vcz4OC9iKTdeXmoX
9PPGK1pL/TqU5aMcxvLSTREmRCV7R7k3wrBdGFFs3TsJXE4/Y5FTfnOi/vG2l/tw6bw7VM4Eb9Xh
SZ3J12v9Qhk7UciF7mjR/UgcQkpxP0lDj/CILrgk6wHNxhhfI8AdvhMP3ciePDONrkwoFGFUTbge
/Gk4N0GaAxjtoTgGENX5CpdaZFxrHQ7+0YXHyNYnuJWauWo4NoHXUfQJ3HpcQD4G0ZG7tCYqSC+O
FQA1w6rEkKzh66WGQpxBbmDcA1osnTzEx0O0lGve2j4i98TKfVr1U7ArPA+2ZFNAZ1f0iUb/BkC0
un77IYZ40TkgPpygJf1Rvx6HMtza4KTPBXhZy9Mtipz5+F3lDnC+PuQklLfXEfXVFTLIYV3rsB9l
JGDB6k13+/azPu7u4ojAUgJS6nvTMPIbvfS2OUJCWRpkpfakujrx3kF/saiGWKw0YXE8jqpyO9R6
hYSneBmdQW3TsP5qZH5/Ng3S2gWi2Nh0dE7s7Y1jQ5V6Irptupk6jrf3r5/scejQ7zF2mtFedS4b
jERW1dqDCA0awSJpwrjpWba3+Vg/BqEN0DuFWJP7OQUbwxPXQV6sW6UtRFxNV0krdj351jFqS0yk
03Kq1LWys1M637fz4OEwdRQTs4vq3uD/31+2o+lkeNuVIN4FxJzuBPd+7NyaRGsuqfdIEiqMiAfv
YxByJXAzAi5CLX6o1TMyduPS0cNf0s+BMWDRhL8A7skKcFqV5OmMQRueaAi9beYPLpfePaJdB0fh
x9ZMp1QWlzFMltST5Z0+0lob4+9hn1wFbd4upMzI5czkhcysKzGRMSL86DGMZXOid2PO5eEPF/KX
ro+rwQbx/r5Bp29YmnhKOFAfylhYV9VTEsBfz0O29rrW0lD4FudYl2iaXPsG/c2mN4zbt1vJIeGc
s39yU2UNlKwRdCOI1cjYIppE/lOTYxxG2hUPB+4gboRuSIEFh919F1vgC+GE9x7ZHb7Hsb5yS/1K
o1R5oUXJV/Dipyrlx4bI3CxnSyEwcX2YyQxr9nDqnr6rh/Cn1fbRZc/mE4+76S6TyL4f6/iXk8ud
ppXEu3tD8j1yzGsxgqI2QlDURdS0aE1IugxcSMBNqndnkzasJ5Vpy5L8kbPPVw3H/Phs3Pks+PYf
fA0HpX1RRHPecGfsqhohr5GG3ZpJej257c9ibNxbaQPlKhMYQa1LYah16ZKnVQSPcaYox/adCIiM
t/Lhpy07eSUCtMU2vmL8GwQq6jwULK/xNjAi4pqxyRtOZ26l9eQ0/0nYeS03rixZ9IsQAW9eCXov
1+4FIbWBBwq+Cl8/C+wzt889M3PnhSFKogwJAlWZO9eK/b1OT++Y1wlQZX7DfuisY0IwFflIl2xb
3QJ2bGB0HEoFypWB1yCmRW/K55wxjXPPvBWM+NbYY+8F3A8OePbHa+OPB64K/i2TEBv1yrxXUEd+
aeBWq1QAKBq8o5UN8bHOjBcjiK23Umpgrs2adjDWaasq5YVCh3Ysge3Yyz9ltta4/c/Pu72cK/7x
nvAY9ONpsJnG5oTy7++JrIijgeiCgWZGFDP2jfFZJfARZ68FlqG58lkLxok+P5szpWbsBJM6uNDF
N6NWtvtSt6Pt0NnH2Td2dqVdB6KZIaiFJsz0eDwAlFnHfq0oQb0NI85Pyw+oUg5i7WKhwKzH2hBB
0UtcuQGG9OyG28Z99aGMF5V5mq3BvPi1gMuuoumCnnA7Tznljrp4GRsgtUEPbiohhi65Dq5wlYpN
6eTBwazb4f85Qo1/7zA/1jUe9BTf1m2er//BINCkOYwYUI0nKarPdkMe3h+SLxSf6lPXAM7zXY3W
A9voMErL8uQs3lGiBqvcluKkIpCXpB4uleWp9X9+DR/Np7+/hksBCKgKKUnDwdv1z6Jl2ceIRHLV
PU3Cqk/ZlHd3ZpUQoOVvUUOtofW0s9RsuHQCjoDhFhUsodlZ+a5gzGs5fAXBgL2jWojCpmZdWh+C
XjqM+llFwQXEEqHayC12NoWQLWHUFGEzbeV+SNSGxEM82PrzZH2eXK6LC51pNQvX3ude/65VxYR1
hDGgOd2VhYMp1l7kRexDl5InuQu0i3anw1hZDn7LRTEwCty8qVjLKCF7mQbJ1vDwu1d2zsBeHCDN
LXW5nhxrbRkG6uT8PcsVbOEB4xynZtYeNWt18xOFAmM7+hb8NSHKbRBPSOIDG5F4DNPZqe15Y6Xo
zL2KNvF/fknYtv97UQGUA68DbyiLsxrl0P/Rq5yJgGBjUuS/8qm+lsgFt7aGP9OpaHzXGrC45keK
ZHrrzco/9Fl6DKwqee0xNB8mB9Ra4n34ss2vjhpscjzePK9twcw9S++D55HCpsOq+q0T24tL66Po
YvY22YioIZj0K+ap7YCKDong175vjOc8km/96OpYEyD95Dd9hITME6bvmM74ng7uDswUVBvfcZLn
aTTdl7LX4HXSHDAzc9xU9kaOqdz6vKVXVp0Ol0rxL402ONyavsYQxPqaK052AshBM7149lKIGnPC
KokI+971ETf7LTz6BMir6yuQwnRV16W0zbCrvOls4SYGhbV8ZA5PsrSPXiQtBk+i6AzIa6PnMr85
zbQpa8LyltYCrC+qtYiHBsiHDjvblwZzluZzMCNcBAHiDufKnaJ132Sf8f2AfjHro2wD6Js5qvZ2
BtyMxbbbJWSOisZLb3HiB6smE+OO/IMHBki3UAgjOu0nKvIc6GAVqZyvdVRfJAFIhjXFF9UaxmFg
BxjOHfxmV5rHsdHUORBGuWk7dMysB9pokk+RL+LQyIbsSoySynjEzKQly+/zkKt91Sb8n459lfZw
1hz+miLEHtXeLPzeyGc7g3YssQbpMSxd6n29kZC6UGP9zMypOOlTdy3HQt+5fiTX7QAFcdaGJ/wo
Nu9l3r2i9H4YmRbt2kRpl3lqQifSx2s2BtadRuq3zprfK79KtlnOCJ+ikco1wziMvnvHJvelxc5z
T+sJ6wFz9K3BAZHZmBoYR9w3uQtJrO5+2IVpHqQHHbRlXuu1RbVZd/p84mVLQ82vjyyMDSJSzCAV
XX5NNTlvMhxtKz0vxKlQ7h1Z9ryXIugvgpok6rigSs5+Pfz0F0N20HbZpTCYczJd+HpJ1HXXSKFz
KNpgPWOeOfiGX57MQBECcpsQahOAuQbWGK6d8kJY6zKknr4i0LwA5GiRCagSY8W/5VJRuvkFBLLS
T8Q2RYS1rR1GqLwJAOSkIHWMEbswelXeomaZCgxgvMFk4WFlIwoY8DdHLLlqapcXZYHTHxyb+XaT
mg6sd7hTQd6iDbXcU+8iA5xaeh98qr0lc9zd7AIQ1QwlZpMlenFqCxFviLuIdWIzOOvr8pPNo86a
DnJRzJr/WWr8//isRRfQC5tt/V70vX5Xs5ru2cGpoPOmPU9SlwnoyqVlrspAVAi4U8isY3Tsa9s5
kyJ4HxD8bBxv0eNJ92YUxNyobKMEcjQYiv4MLt6zxMZsg+8qsYkJWt9k5Gu7kYgQE6/9APuYI38j
ZT4frTnmXJv0P70+k9dgufEIT6waqAlb9nZE55Io342y+KHKOL7P8BEOmhndawiYWjPbrzVT7W0b
xZfUXTqJQQswO2k/lU1uvrgx9E+ge9dU31FPRh1hmYz9c9h+AEL4oRjh32GAh5HUQzychYEEjTOl
YbTyJBwwKuyF8jnBZkUx3g5m7/5Yy8RZeuukll4jLDHErZN9LMpox8w2PI5iSeqMjR1yIgD73IH+
xeDGUFrk3Ydafmvc/lg0Mnmxc3sTOW63Ga35C4k0IowNUGhjwA7SAJd4neybyIiLQoxhxN9M1oPI
9h0aa2oiXbT1cqCwbolCy6X3aowS7uIIpK03rMPQRnerJkPVBYP9Roz8TYOrtZGMoND7cogkDWzp
jn/7kN0793fSLKsju9nmOKZDc2RbJH7fNTuJkuXxFT8LbpyVCWEGqTjSJZj1zUxA4Pj7vg5vIEo7
XJLCrY8NkdLfN4nULqbXeVuAS91xaJz2bzdtgBpUOAevsjk+JGfZDfPxPyIiAkfbYl3kelG/zh1P
HclUq6MXzwolr4du1BwZYUVLy+XumEzjuDPN8pDRXtyUanz//ekkPSeume9EXw3HdrkpEU0fhxQJ
gWs7CCwR5h5LO1p7bOn3qZQQupU2dMfHTWJY3VHTuemL5LtbTljmi6IAb4s13KyZspqq4g0Q5Vvr
Du3OH3EaBFVZbDLfqo4F2sIFyRCsrRE6qFfxZplbVEdiVi9mwom6NMuCpRBDK5I6fNfX/JP5Xzf/
uAuNqlrPWgP5BNPjZrIF3LQO7jaiUBYHUX183MzeKH5/9LjbKs1GeE9XK0satpHccC0WaMT++6N4
soAWP+5nZKRag6Y+k8i3VhovWWHHB63nkgyHQNtNnOzXtJBWbWIG68HN513tomMCSIRig7nOMVd3
PV2s0D5CtabWNp7xUxfuZZroili647KnHY0w9106iw0UZjvGaiJtOCd9M+lrhjtDH67KFfEw4cN0
G3sRFjITCmfQ7eYpJe1ju3I1jLlLDlEAWI+wLYooHBIHAo+q7VUHIWM1NSVPFPWK49Tqv7RAew+I
L6YaVrQ4YYeb9/Azs2nT9vGeFqG9jvFmeSxxzn4O6sOpk4PfcO0vbKPZp9V7paXbyUfm0c9EHDpg
p8ts6dmUi+okWoxBhfbiOmm+TqKecmYMAr00vDFUVneiNLSvCp8DopwCxAVq5q223HD5OgRx2+0e
n8q0pjo+vu/x0eNzf77392P/zy//+QlOQnGwByfBMMi//86y45SKb+C/f41o9JTIlTz97Wfnj+8x
m7HYGZV3FEotNonlj308TiyroihpfradMGfsfHyh5vQ0h/li35lm9nqPn/D4yp/HPf6Ux908FiZr
/iVoqbS102YDDlSC0xnvkNpHGqI0Nkh+3f/IsminSRInrNPmtRlEcGHcKB2Oj5vZNAHeZXhLnKzn
hK9wMKuxDysDMI4Echn6DgaPbPFO6W4ONicY2XHYQFVDYX4nF+MeUj1xjsS1nWM+OWhpKgant1qf
vEy+zzv58eXHzcA+6EiMCXxFA30jqKzUxu/Mo7kKOkeVZfgDs3n3+L7Hpx43j7ulA89dc6CGLz/k
8XmnQEnw+IhRGaoGehas/zyAlXzBlZjOQymUj7a9JKWk9QdgwvPRabl4wsPtzBD2TuiXs7PPvsRT
9OKUjr+h/FQfo9iBH/74sCq1bg47FHec1pavPW4mlzmwDaLd+lgLFmFDYwXryOAK8LgJ6vGvjx53
H4ZUD6gK2M9/fY//r4/+fO7xuMd3/+PHyLgrmDjwOedM+myvBzgmMxpjDs+cMf55WbO/xv2Ubk16
ACyASlke/9wwOQlV+899RZj6b1/+x93H9/WLUffPI2KV+Cr8c/9/ewjLgRG4Z96sk4Fax+/vRhUL
xf3xwNmS/BV/Html+eIsKw8OuGwLlMM+guz519/559v+/FItjf7+Zz++8I/ve3TD/nzub//44yv/
eMgUNBoOnktgiXtL+bS3fz9JcvBAPQKC5GkS0dz1L/ryYVTmZbl/PDOC1G+5n3WPjLHn7B+v2Z9X
9HE36E02YGVdcPv748en/3zr46PHC50Cf10SfMsDxtHQVAjDGuthljL9a7Lun2ZI0R3Kv4aN+LCc
f1qCm/PmcQTIGSX1F7mcSYLHqcNt2R0ZzcTGpyOEUVXlgQGRHn2G/Oum7XwTZsi/7kdOrIVaB2ZT
4J7beLPDDoOD6/FDk+WK6phGTF0iOhUaAzSO1qLyQV35eFYfr0vLwndrNvWrYFd3YIaiPprLCzz3
b0Xabx5P4D+e/sfn/vYSicdh+vtZ//NhlAsOm3QYvvlD/N3TUrpYTlqfVA2Icx4W2HnjVU/04E+S
OPq6mB35XOfkI1foO++6v/W1zt8CDPcI0IG+kksP086xc3rekGxE33e7MUBJXLOUxMA0txdaEBcJ
cfOzc9fcyDov8yeGEx/yQB1iPYYpXIOmHxLjY8ZYfW1q/dVBdXkw++tA4PYUlLj0/NbcU2j5SLdp
5yjUa3mxIRnAqFBBl6hrWoaEG/eSDsnr3OJ28grGaqcm27mN/1FzsloNRaZjIkLMo+GJDmUafGva
yrjWA9xbaVvRQVcoGsgonDpX/xYkWCxHQGb73je+OotUXE04LNEyQo7qxS2fm207YGiDmiLxwLOh
12z1ns7yWwW055RmVKB0nc0THSaTtUHgbtuOYJWVezinrFoeAkN+n2kAb6dSA1sRd/Fdx+bgrbvK
bp+yWH1y4Kky6un9qCLMB3o3BHtooBNzO8FzU8Xps9fNzU6M2dtY2v2G5nCBOE3Ea0vVEN7LyXk3
RwpmljEDSo/JJvFmuIE9t8I0KWDzpwglMv2zo2yHSyzejLTEh87TfgVYN4TY679rFQOSo8BqV5Dz
oA5654TUnEhaJzA+i2uWueOhcPMnUr3l6zDGiE5s+0OaSv9EIkW3nPpUa563DTTcF76pdiSl8AXP
Y3aIcHdPCpw/DWTsUhY1A16P77NnXceA9GJKuLSKiI8uGUFE2XSZdfzHeoeMy2nw9RxL+kDncvCr
T37OXsx6lV3rvxdxqq1ik5ipUcfFDpOr6OVwzl1OCo7RNXezw0jmdAaxFCM4N7W/8ntNss6O5kWK
exvV0Ow9Q6rnNGn3DrYyzXMGGGwA2qWl6FGWPu7YHqeWV2Rs9LjQab53ne0oPlQZTcysItifFLuh
f+oHVGLDCEi4GMWnePSMg01OrBmjYjsgT17pjvDXbYRCnQk45yRBdwzkuewnJfPgXCQlQ9tlMp5S
40PTtCnURtoJqovVyiZrHkZu4xwIiO6CO0ma2fQ1ThcCbRf5W6S43Y+SGbMrU+af6N+wgmWHvjWM
acO7u77KhgNLTWVogQg5Ga33kgjLPJfvMy3nT33wYQr1rNIqejJS+xtmTnlnjNs51kpdaOGVVwev
MDBqNFltLfVQ1d2nVrbOi9nkl8JE0tqBj69aalQxQJ+L0sppPUz0kYjGrWea66/+AkHQM7wIZd7u
q67+NFm+OLA/PRCK0HepJc+jrehfpONB0Ddx66o9jcYcEC/O+Ot4gkFc2tq+UPMbNtv2Ncd7Fpny
nlvb2I27J79MyRW6Ry11CkrFdEUNBqV3Q2GG2ayIbaU2RjDVy5DF5gJuifWzn7j1ri7oH6AWj09B
6gJ/hl5qcl1t895Zg2CxT/0cfJajWZztbp7D0RzmtT5TI1T6XGD8tq0TCy8cuqWZ7Y3GCifhhZFR
oe4tsy9ochflua+tnLb/otUTM5NjEV00r/qp+upLIjC0DyjjLTPi6NYHcWrkMDwTPXgxW5N6AnfX
0Swsui1aTy/+Iyhm41qBbBuSvDsoT/uqsyu+9stYnUoQ+FhMC+TFXCLC9L+bev0ayO61j5W/jYW3
r535kpXiS621V9dp5U7H56UF8qve58a6JkqzyYI2Wi/tR8P6qWeHyQgY8vjCdDwW0gSjc3sQ3mC8
pupbSgD0UI/2t8kc3P2Qjc+9k/1y8qzdy4K+CaPaoiiT9che9hUqGbZRT7V44J79tNE3o3RdwKkV
psyRCqOFWquy3G7nsWstGDR5M0x973lns8hM2Fj+WtIOODuNyeCeH3hYdbCFKX/UTyrWDxint6Oj
PjN5DH0sxkTvjFW2qesm2ATeiz7Z7TmuGIiSqAdkNvo7LWIHqDQv3mXUo1aujFdVOp0rBsQuzrC2
+0G8mJ1PScsSACemkoEPYziX80c9qfbJp1xHhv2FpZzL7InYyWJSX6wuv1jYqjsrS16CGF2ZkWTN
selagXZiSt40KxqfPJ1C2BwQ/4GR9jSq76lptx8a86Nr0cwgSnMOWqqRFdvoyVx5nlRhO8YTNaAc
LnTPNc0nTx0Oj05JQTVhmJk8sYfj4zORhcDHktXPPAsKEK4wLJmD2+myOhP41vZzxxrKhAm17gCi
XUSdoXfl99gZXtg4Q5UyORPvi6HMKQ3n2duCk4ddkIQkj7NbTxSTw7qk4xEgyptkdZOlg1gzLdoN
x0TYueZp6LgwLJiUtejVD5eMPCNpjLeo9F3TW+8QV8tpu6QWDZiT9zeLSpZebbAtesDigyL0MCwx
T628e26/O0JUcg7S17yNPjbIu3RbeymYuSY7+atSw/RJOLi8dETUaEbS565Ai9Sl8U6voZViRXmH
W1xfurFiqoA+9ZGZII8moMvEbsaJfkfbha287e0aVcXUu0uuYVRFTfcw1u70RmmFw3ch57WOFdZW
bB99113WStM7xXl9V2Rs4f1mCi42tFzHYPY3kLm8thM01a/8yvkw8SxslTF/SdzWXik9ESTOx47O
PaPIkU3JNOKZCUXlvfU1qkldcxA+twzkGXn+OS4Wg7FrzmEymd22dRl8tHR6u/gBqpXeJeHMSvWL
bRdv42SzgqXEGkRNv1bp5LIeIHHtVFhUY/LJ0xTfmF+vQb7wR2Sa5YWpv3CWlL+jLExxJa6PuvtO
845Bc2/Y8URaZTl9tSrs564T/4xbOnM1fSbGpzSWlX1y9oK7jEd3bVbFSw3xZj2mZHs7g9M/SxiO
CjXfjNnCK89eeeq97jYbTrdxY/kpZddMBXlOXyN3uMQxqrIGchhE1gDDnL23MsidjSx2+sjbtSdA
tMk8psXzvgVvaG2yzvY+6/YvVnXFPjBh31ZOxeEyiJ80c56dwdR/WFpKITlwP3P1EptceWuIS+aT
KLy3ZC7n9yR2o9WQzeDZrYY145j7Jzt38YmajbYjKpysNGcKDh1zp8LSP+lN9eEhXGOYejpGqYFE
2J41ymzRcJ7jJDgL7O6G67GuJz2ySYsh3Xc5O42WtfSZrfgQ5N6T1i0rrwiNMZFxpiH9p7mpWkaG
KZfoM+OhpiHqbVE0ArW3u05ie6As7CbM+00EIKCx43vI3K9BXHxjYJ+JtmLBPBrjeppkfCKejlMl
n/R9nzdBOMXW3a9K/+5U0y7yqGAUU3qiJbinlE1dxZ6/NkFZnxpOBh3tmLUxUIarmSNbkW2Ljs1g
PWdkZsLCcft9o3Wslt0cc3xV8mhJw65gsZ8USJr1wDwTSqBebEvG2t+Ep0VI5Zh66z2dIFLg34UM
1BFvxVdZFmJdGFxQPJqqlRzPLBV6/gJh7YUnfzSOcUOLLCaXc3XpRacmD+6kQG+mQbHFaKDVzl4e
9iXh+NLx7k1WfxUGcqRBaDvdMLuVNmOdyei+kSznz2FZhXB97sdDYpTPmdIIpPtDvpaa/4sFj3XS
gP2u2oA5QGlMB5dr2810g0PbTKwqRr+ihCvf3Y4GjK0N6Zuj57fS7o5SRiyb3G7epm2Tb/J+0d1Z
Dm96VHl9AekuYejQz785Qnk/qy56t+uvqaXLZzfTb8Vgfa2Jlt68QHyugtw49qYN6Fx0ivXmFNEF
dPBkGsOpzifBHDVRv6QyyovbsAPmwkLcciyvZLGOyfIzS6cvQjN0m8B4HQuxt7SopNM2+8c+QU/G
9M9zzvm3UINzKuq+DTNFdo5wYbnTxWjuDBs4LmnbX9TGnxNmuBKj9nj5YKC5AtX0HBtf6ym6sDzq
joyL7tosnq868sa0lfcxP3tx+bWxJ+NuJkx4GQ3uMwYy55vklVgJq4020P/Q9g4YynprF6n+rnp/
OOROdKztF7cp7IvRM0ouY6O+mMn4VGTMbtVuegmiQuEzqcZtYYhjDKuKGU0/2T3imfBAzY3NMM+W
82tIvaSjyeG0dIMc5jaSUazbZTGea/L6wTgpF6ssXj3iJSWoYBBsAFVU993w69CmQX0e/Wmv+918
GFzGMXgWEFmmc8VPxkW3HOPEZNd5jD10YpKBGOIuMRoem8MjGWnWrKRJuzqVrCl1+9QMxc8mxrNK
DEdncVTnACYMyo2l8QxC5lPio/duvPoay2+aIKjpU4S8E4jO1nFDMuJxkxN2vTSl+jzl3rBn5Vee
55LhVr9hf1Yl+CYzkkgFys7EVswges5r5+MgzL90rU1UMsAfG7kCSDW5ERhl7EEebafaHI/ZFFmX
LGo+/VUaKDTrEDP+VvNJmZ/5vnGriJvOjgjOFfuRVcbGGVZ40+/zAH7pGO05GQynpsufmjw3TnHm
2lvGxE6KUWquco52QSg0h1FjuqgvkdhO6if7626vKecDcGWxzrQq2U9JbazYE50KwOM0+PyDz9gq
gVz9Rz2LiWxQpW1RIXSnYWCokffNXozYt5IO0zFdlWitmz0pXXvYWJVNXaimBm+3RRDaE3PhRVA2
B0rA5qHpuZsIAGcWwyZHzWNuobZxYnZwTMKMxseOHXG7KnlzhZRtilNVg7rC0nJ3i1JbL0EboNLd
sWKAf2UEkjDSpiJ9tenGYU8jwvrs1D/0mfWRqqdzz27swDr8M8dMd+qs556qxlOeB1dozDhRdZ1p
tUSXd7VgwoBrw/gi3RPHtv3kBAwiLnIRO6suRW9tq7i09q6ODIgtYbKdBWOMcMvL0KTyejQXLPhY
dKzniXVt46rER2unnztqihenraLQift+KXClmyLxgl2i9DwkhzntNMaBQmAyxYkfpoB0hJ5q1N7t
XNJurRlhtKVAUvTdD5GO0UWK+G7G4y1Jo+CT7A0iypWOH13Dl5kJv0OdmZ2hqpnHyjZYkhY24y0E
BTeWhyvddhi4Ajl4ZXi/2fU5Jm5NwTYHICzXGA9crTefYeL/rCd6rDF+sl0O7PIclHmwd2iUhVVv
/NKgG1y8Dl340Da3aQIw6qbpceYoRQDnD/vKpX2eL83tJCqMq8ZYcFcnZ3g+Gc0VHZGcq8tj7QXT
PZkzeO8HpSXTbercN2RNF9dS6db2MEIOgX4g3KEwogQ2sOAYkG5c3LQG3Yy7bEjixsmu5TwgOEu2
3pibP6bRwysWgMewB/NtWoZeezd9HVv4afYIZKszm29BOW5bu/huQrRhP26+NA7k8DwiRcEgN8Qb
ayifBpcVCTwIxFQCwh9T1KzMRUCxoroTv7QOUcu7oRDJhsVYhx3eZXqH2kNIWidbk6VctgzTkIIH
8jqTAJ03XkzZEIqqzY0XudG+FZFNLYvG+dRWM0ekYre+LEoyw8iOsWCPQPuSTrtocW0SvpxTwo7C
ml4tR/Ef0uanYRCZG5kxi9Hnx0gm3daM0CSYQ7TLBmOgg8EIQ9fbKf07/T1gBeU0Lc9xLr6Mea4d
B8fMng2LZojY+DZM98dIgu+zedFtNMKJiKv1GMcftgOEL8ieY04X10SrfpXKDKFEZ3s/l0R5GKTa
qJHAZTdUnPfnQg9btnohfRRtOxbpMc66PPSqKTv76saQesW+UUVQBox553dvWlYFm9xPtQMteIs0
0+ytsAL2R7+mZ9/BVYKdrFim5QP+8To1aDjZW97RFUFJ3qgtvbxIu5lYU/OxtTdxpg8nPfdXDgJ3
v7jHvUwOYjnNTsq2w95LxK4em5e88HxC4BeLFj5YERhPQWVvf9fX9O4Za9R8a0WgbmhetLDVimw7
V5g0RSs2sQn4xWZ4+GZNd65G6VnrvC+PEkzhTXboJKaxz79adWHQwyUQBDyMt9tsS5qIo77u4nzY
aS2uUMykMp3sezWOP5xyAf5E06bLdJL6xeSEuOxenA46e1M7xCYaYExuzYBcYKhDLlr2rJaMqJKK
X/zbT1aTvpVVbK47Sqah5TD0VQmHxdFIFWVaIhxJpH/rjSxb+3GuE7vty3VpSY4daC83c9CPqUJF
hBprJwhxr925mrewf5u96cHLowVHH9wSxbNpFG/+mD4HMrYPcZzKjT2yAHF1vIS4LWw0G85V4kk4
CZoI+tWuI3V0hPVzIGJxNkpnLY2sZ1iZ9ESqtxxugTshnNGQcOdc4VJWKus59ST7ZCMPmdVhgTGS
ceyEc0lyTNlZHt2mSt/6Xu28T+Jizol/tkrqSGDQ462TzT9yrQWmpQ8cT+3cHIY0jVhz1z8fYfhI
+h+VcLvPoLjcDNKvH+0gKHN54w1/cye1dsw3R8rp12zVoWLHRDjOZmDT+GDBld762aTu18riYvn1
fXRTio11YW2zmngqtlAdWvAUQslpL/Xkn53YqJ6p25qhkbremtXUW581KZpejfRA6vhnAkdfbSHa
UxMzIzFAodu0RWSusq7oN6rpSDz4ktZH655d3I5KL8kkZfUpGgedzjbgKC+Ik1dFS4KoLvmQqkaz
3LjOmlTxsO904zwXwr5ExKIlkyq2elFFIg5OAkOAspITPkqPkLhmvBt3M5dU6TUFfqDPvjRshs+Z
q30aI/ovPpnPU5yLW5cu4cVAW5sW3dNqMuLjFDwLLwNottwUms0x15XPhRdZJDftnwl7VILDpOdW
k1a9q+zKKrk+V7krP+epR+4U4ADY9ptVwdQSdvBS8EY4xV2wcbtgeVfnFONkQYkrT/obSbjuZgp/
B9K04By/0aGwU+i1Nl5Q/GqCEZOumLmQdeJi5aV+osnSHxTCn1VSwxdwyPwbuXZuiqF4S2WWP7Uf
TOTvqrTO37g6G+dKJdBOmp2tmdmLTrJ+UxqKlo1hq0tgtCGG0W4nO6zFYwfQ5FFbMNpntijaXp9E
uptTEoYJ/Q/db9O9/kMmWnJqRs72WApfqp575uCsVW8EF1XmB0yJHpH7tjkyAIfDfPBhTbW8o/wm
YyCWKm8qzdXEotazK7lnxoEaVmJaYW4yMW/b6V5lZc0pyIj2JESIC6mS2lLp+yHWlWrNZsRda1Hz
onfWoudJtn1iec+Vp3ZWT1av9o0rNKFv/bwkaEbRAVL3qK5NAHDZq51E7fiHrKJQaKR1f2q0ZFdL
E2psVX/iKcC7PbMEV5ZxtxL+/YVLFBJuL7cNCKdwqDx7bbEi3pHRxY5DhQWiD5E9F5pwoX1o0+ju
Kh+2hVe31Vakn/q4lPskmhTeYhAZZDMuUZXDAirG/lz4MWJ4OZTXNv8IaiY6fbN8zzibwstr10z8
YHvL+2lTmVa2dQxgCpWbQrmUDHFok2F9cUaKw3n/Oa+xBRed9mqJXly7mPMWjNRo17TGOpHB/NTK
sbpH8ldFUx49MLsLSj7q7iZRdpM5okiv+tLqooMQPjdE83RiNOk8kpGt+stQCXMzOuwfTH9lTKNz
YejIubhB/r2Mm+JQ+0q70ex/CQpaH5Tr2isz+T6gg5li0AvXnAB5DiLGztxgci1WyC80JpafqXvn
L5r2q1B9vaNnuPDe2OpMIj+jPyQ7qRckceKUoy1Lk7ObW7fMrutbYHjltejeft8xR44LItmhhufv
5NqVd9IsAqtaNdmb1LZ5ktmcvabmxEFixOPZ6jHb/Bd7Z7bdKJZ13VepFyAHHA7d5Y/6zpbbsOOG
YTsi6Puep/8nRGQ6sr6qUaPu60ZGCCFkSXDO3mvN1bVj4fbVZO0Xw4XoGUGJmhklraJ8Ry4hrSnT
PpcdLSsBsvgMku9L21PJg3N2zWlY1UELYX4gmdoqtIpKFIHSFqMn3gKq30jZW3XD5xtxvreNBoGt
ae1EOLUrSx3BA4YU7wgyuRo+M07fu6sCbbjlCBih2+M26UWyib182KD53eV8WCvGNNoadah1Mafy
bUqjbju0SDhKXzO3sopf/fl8YlkeSZ6NcufXYPHVbhz26BiVNcNIa9/hDWdSfZdken+hb6Dsyn6A
Szy3HYuay34PRdCRhUsTixFrxrAYSUzkFi0XB4pdtkuyouNmDfnKHSmAqmJSfOI6XGrw9AOiI0Af
nkqjdTZ1gWyu6/Cb8Z7QJDbdzgabsPEH7bnLmZaV/QcFTFDZcgy2Xp/aK62oLDhoyPl10ejnotdO
hTpFhHQg6NQtMrLtwKAXkYFLyoh0cavG0B4p6HeI6amx7g2rHx9lJKM7n1OWPwKVVK3xoa8NtlBD
G12ZtuqKeXgWEnw+iTPFBYxGkUKLJCeoy6tadDlYaEYtEI8WFvcGCW8qBfYaALycwYrvph7Lg8K4
+CbrybgM5TpWQvOrjkfRMoeV1eoNJ6bWPmnzyTO11Hav8rkppVhVxWgy+NPidQVBdy9yi/pdeupQ
8+Gihdc/YAxyUVA7Z5pYx9wvo2tHPWNlDpR66yZqjgVyC3qa5k0B/H09MeE6V6b44plfB99snvmw
nsLeBhsVVpA19BZ1gQkDTFMDuQ2keOr0/F2Ksr/xMOOnTs38mQlQ4TmMP0wSYAIMyRDsM6MtXoWl
bDD7P6QCNKXSms11ytODLKMVKPBktXTm4oSfeqH19r7RRj49EfpccIQGLCo6WeNjKxGgj3nicIJM
xtscrgeX9P6VVD/eJKQXket7hZnSOZHvCnLcnd/6a5oSJZfN1lrTwSRMNDGDU5OrnDm02HtOg2Zj
B7hHMq2hTVxO/SYkAJwzBQrmZJL+uh71YpcBOnSa/tSOXX999BErncjmctPomaFTuUbMTC59XKmb
1pz2xBPSKlFM/SCy9AmpNPnycuhPI52ioTb0Y9vH5aVCsLJz7Ond0v3spAo9PS1LuVFkpz7Wnv2y
Kraenk9Hnxih47I0TEREDMpILSmpL5ZCYdvEaEvKMyNzIGkrIZCN2aGPcpoQrB77EJ1kPuYMVAcN
KYcYeyvDrxBP2uNY+dWqBEC+qnybkBrisi8V7fvFXpbRXn2Yog+EWLel9MzXmvlK4GivxWC193oS
FierLzG/95BSTMU66fFsKggpBkJSvAjwo4SkfUWWaDw0Mt7J0ekQmLXqKj3lRd2utVyIVdz8yMP0
JWDkv6P9QFUX9ToX5cnaMrY90jJj/JWGx9AfXqQKQVYLIH8S4sEkMo3eFn3E4I+Up/uwvMBm8qGG
kKnr9BmFTNuG+hB00GkicSYb1dtQhnprOZCZPOSipvihNUYJypKfcaWas16lOXVSPpPhe488z1n7
Uf4RhVO60zxlPQpDOxqTcZGeDV6mwb3rSChm4cjE0O5OFe2ik+Ol56L14zWh8L0rc0bdetNi13Dy
Iz3jJx/f+5Fhkrlu6HJTPeXq0JCxvuhku0rchMVIjNIsXCZDqKAdCForadN6ReaSsUHfbW/rlOpJ
2OvKaswCesnFY5vY5ca3OUtkqofxnO7UKsrGZhW34FTrgYJ55ZBPH/SNhy09jjZwkztae7lxF4Zm
gj7VOEQXNJDek16XNOM5268cE0VKaCXURjMIMxA496px9BXFvFDKYthPkl9Yq+LJTqzvKSDtnuvm
LqXzkrY1eEjTDnFdUtOdDIPrABR3hFX9vkeCkAUUnstur/equlfSd4wu+a7Lw9uAgqyLs6Te17W5
qc1+F7eR9dGTFFuR09q397mobu2gr9aVoSTrHrzMFrCE6YZxpxNY7GiMtIV2W3bNJZLYltP8JaWk
5mInsji/FIUrCqvZ9kB3QgvRxOhk5WbvJA2+F9MatoMPrre10uQyZO3HEGnUJb34oI/WU6nRIimh
dLmDjHCLE3i9aQpyDOhbYBHMxdokgfLCBIUcPK06Fkb16uvqjcjr9NoYYquHvX+BeHsd22CiUJt4
a06E4zHwMdSrmUo/jP4T879Z89jfKBJQMsji+8VP0EjtEYlmfmgaxkVSRg8RlLf9lJnPjbQSptbW
iEtF+WYAhtynQVxulNFxsNv02PToOq3MRNPPWdO8+VXZnMJunAWkxk/j8/+IKP+BiALIBBfpvwei
/ElR+Uf+4x+rnJ/se/j2Oxrl5/N/kVEswCiqA1cOR92fDJRfZBTL+gMqF+IDIP/mHOiNt/UXHkW3
/3Cw5OEm1kGj8KXnoV94FB6yYbmTZECQtCUED/0XeJQZwfKbfxZtLFhyVYK5EPhnTXrZf/fPjloW
g64Y+O1SauQnlfo/jOnU+vAu0JNrDNhUCYDHZiCkfTdq/BvdQ0tohDp9EwrlC9WjVeG7fhrt+/7a
F3uVUkL5omE0a8Lrb//m609H6N9xI//qaElM1XSCl+VMb//70eaGaRaU9DjaQT1yDamppxVX1SK6
1JMvo1Oc6y7e+PixDIuzkXpvIfIqJtxqWDKU5l2Ahugkg/KU/FKEihJ9TYgtq9fNA8U0l9aGG86g
X07HdNb073VBUjfVhcC7ZTdlVkO+9MC2Ftd5d6OZrrx5HVvEFc6yMv+Yt6Eb7IJ3ox5Vu7nhMIT2
VuqksGt722BILFA+du2yat5k3mVZaLv5COyi38676o3iWBNhpBYfkr3/eVClzNbzMc0HuBxw2W9z
lVQnK13N24Tszi9nHy82hIJtcwVPSOWKkMomyyXLde+tPCS5Io23FO42NEhu522C1NxUxq4MeCoP
SzyFfsFT5k191kWCslG2tptbGQ8HQZm/hCZXVu1mfrYE7qem3lezLpPNvI+Q2WsZFGjhfHqRAjsM
qfXjruSo+tS5zLsTmC27ei+xhc9bxGF/V7J1Ttoj8xU+jkb9IWzCEeJ2pctbOjcS4DHPiDN2wGss
x8WLl8TN/vlW59erqbuRSLVrcF4DJZsfknqw/B32hvpe46oTZbtZ3gD7kfC9PSXczf+e+b3PLz6/
BwnIqszi7bw8/wuZqG/nx2rQKE6+juJHlUMb9exZYj0VVVDDxufqBExtl8KRbiU/DcYxJssdvlWB
ZCFdq7BY1OYYOhSNmXvPd+eNa/Lf89rej6BOVSWBFjA35rptG6Wrts1O8/oZ9NN1KAqnryGvMe+3
RtURchGP2d28CwZaSJ6pcLRkjXFUptAorv18qk2Dq4yki7JgQxYdM9FZWsL/b97tppC8M/YWExjh
hhrqbGShYAFxM/A5s2mfbE3nVdOVTUzVv0Mt2FFjdiNyKVNotI6pI9FCa4XLtylg+/grFSDZGyiJ
VQW4nlS3R8dXGpfJ29eYvkuimS5k3auXJs99QRg2+mA3s42dX1MZYFZLsWI1YWkhSH5FTejSDmG7
ZgqqUTzY9U2D6BeKb5y9iDphdh+S5BNH9sh76j8yBv3gASkwU/tglhBcuWjSYfP5ntHh65u7RAVS
RMG2Jd0zpJDAScz/aaT+3zX0P1xDZ/P4byf3GVv2N6jY/0ve3t/Sv102fz7l12XTln9A0uCS6Ngz
jAnayV9AMdv+g56ZwJj+iQ7787JpQBUDLQ+9V4ffCe3v87Kp/iGE5LLBJcLE9QwU97+4bP4fjD67
scmbQVQodPF/qZqRVghZ66hMm7RxtsIGRqqTC6CEfb4vfBBEIFjr0lfpPSKzwWIbrqbOi/8DOeFf
HoZF2xPGma7OeO+/Xw8RyVdjN3XKvizoVI6JsE8MYN8tAn5wXaAAiIQb1oWyaWPbYmCqkDcvBv0/
cIj+CS3BIMJg/MJFWQqIAbgTZzjKb4xRAHNR7XTkQ6sVfl8vgbE0aoo4KIQsdtaBUusLJ4wrPYWX
ZKzwxeXNCm85ZZYsU3a13nU3fcjg/bdv1L8YLmjyn+gg84FZumNClQDNohFjDOju9wMb4trg0lB5
e/qZs+e8zXcyKm+1nN5KahkMqQdJwzgIlGM1CdW1xkFjei0od9GgmE0jZr4xTGnuAGsduyJ3ztqQ
VGfL2sUoDM61IA3AcNJrn5PMPf51kxRWBV6YaG2MUjAm+twAMBAMtxNIBWBG4xePEATmqTNqKVTy
C5YzoAK5+p2USfNI396/L2cvnzP0u9GkpKFMvXKg5/LD8exhJXWQE6XH7K+p91aZXHD6UUPgbDtP
CpuLmtbfOgLWjYl6FG87u6jR9GDnlUcH5MPzm5VeR/mWsHfLP3pd3+xsK0GVMna0QQ6aTWp412Hj
BWFGlerGir45Y3yVUR+ckjhxdkj4KEqVCZHLon/0SCXY2i2lz9qh/pcigRDZOVGlCV4WGx1jMdu0
ezBFcXSogmxtdjOharTlVlhrUr8OdqDtE5SVqzj9MZZqegDBPjtUne/N/IHMFQ0IXqlh4gdu2nQ9
+V0NWhN3wlQmqx5+C7WEZk2Xbdd3c5F7DL/jMPNn1sAmdcofVjZdc8e/lghOI0kXaujKu+iBlL13
KKbVCqkniqbcWUMsa27jGr99EZJDShQ5s/WR/vDMda+6s5/KXY202TXbiauKJMWwEtfJq/ZWRt1D
c4wHjRHsTmgR/Moggj9N1a0Ab2qk/ZMt6FsrIyMPZYB8Vwzlu6mpW4zY2mR99a1J2Ra0ol1alF+c
IUzWhUYzQdHVu2YA1h8n32nTzAICsMRVSjY4LQ9G6H0XrDPrVSseQi2lapKN4W2kvvsziSQ2kJ9N
rhpgKoc7opKh0n8f8nhlFFw+a7Q9VMVQsSNTSbYWPg8g3sOlJZZ5a/utfpUpWK2kCvhWjMFuqCoq
wan5Qd68sRojDRD92P9IQCqvYo0ueNJSEdZM01vXLdIwLfEbJstEfUSSTmfmocmOIVqEZY2+QBMV
83UAta1urAOkx0cFz9pRIkCirjcvqlH/+02KFm1dRmHhLg8oRvk+hsm0SWfHVTEEt+j7jS0m1+a4
rOr8Cj/Wcn+5oYDzBMo0+W2TZX08P395xudzl3Wfd5elyhimXaQYIJaw8WWChsiqH+QXunwEw8zr
2tkutixJMVkbOSZf6EVr06aZ3WU9lWzq3H9tqPURoaiVRRFpfni5QdQXTKtlka8M3kb+pQgdFS1b
LU/8ufLn7bJVOLcRp15HC7A42P7a03IXzbhNAMny1N+OZCT5b++N2qYB+eHKUgNIPT/x89hsX5kd
MsshLGvH5eCreStrWbssohfkcDmFZKvIQ09tJqprRM73VifJhHF47yq+9t5TVXTRJ8od3Sbk6X55
agLfRvDmXWtvpvwykRx9akFD1R+DoXsMJV6V9rbzxujZpJmWpSYN2Qw5fDk9S7390Qz9EYIxg13K
R65XUAFGnAjUfiJelN+FSudxDkTxfRu6Bj0Y1b+XmPM3RhhEbmdF9xHlR7Bht16sOvuxbO6Ebzu7
Lmu/JomzwcOmu2ZdyXXgYHs1/MLcaba8CbLRO2fZV021UTHZYISikaYkmBxmWsX3piNbMTPxrlAj
WnmiGlahQc5MoGoPDilUaDWKGwU20HEKkoPsxulR6PnOU+qP2ho3NA/Epsr6ATAKzXvLL++QntrU
fuphXQQ4OkOd3lnqwFSmkcGccrZ4jfhLLKEdvCakcdfjHEPGom7yBKVePABsC0d7Y8EW4PQ73SqG
hqZQM17L9hZ8Yo79HGRa8w3zM7340ETxaGbMXoMBlVUzX7TQe7QmvKHK9rd23bbb0sXf02xTWk+u
U4TjOs6HpxGuItwvgbdCoRDNBa4eAuNqTf6+F/ikKEEYVES/VX36XU7Te6dWT4ZSZfdKZ6HIUJy9
E3Opo1FT3GYJ8iqdecBKbREFyB+M9+D5N1C+mzJzu2BMVmXcvSFvjohabzXYAGFOGZ3rqFoB2Yjp
5zrqcaj5hVWkUnUNGv8OtpMypZqbmlHplp3oIEWv6+QK3CNDPW3l1ECCH/hGj2mpnYyq/KbNM/LR
tzdFeQsk4yWEhLwWVhQcrBIJg9VurD7Uv5jtWwa8+qTZBrN17Ep7JVcetFavdp1MaTKGMFw1kwpE
+d0c0BkVYVluxklmK4WS5TovTpo5XBJbTivaBDeTogfuNLO+5zJLj21nBXXcJdsFnlGpb2t0W1pk
7EdDnONkJM4w36uEha75Yt+asBC2qs94UzL5oam01YRAStoNGwzHeAqbWLnmjGYO3fB9svh6xeQt
bSNv2mJ2/hrmaK6ln4xEFN4lYfrBT/zQGeZdGFsp+gPjPFUoOK3sCaQAUpO8ejSNm7y7xy+ysYfm
PvWwMimVeKs6hMTovTcoFSlO2MGLHkJjUe14pWbgP5ziNiJ+jU8iP80glHTwmMeWdPZBK5zDChMk
HUSGMfedqd+PafeC2tRGvDsMJ/rUW2Ck1kqYV0Z+6ICpvU7ExSnYGZn0DfeVJtOtWZKNqkz6D2d2
ziPfHXK942qZIros6Cuk6tehpNSF6PhDZjEyDosYFVyEVC3Q19Rx+NA70IGdjqp0u8toteLwGTAR
cIUCJdWi3tT8lkryAc71UaCXt63ySnAFsg4F4/MYv1K4vajSeq7AjuGE5nuoHOHrFZy1x+sQ0sPA
cnXnIa82tO4xt5mjksIlOU2SQ2Qrzr3l0b/zgkAHIEastWVwEa7GGoG0QPPefSH9jk6oH6FaRyPV
BQk6/nLbZPRNSz08m2YKn2RNIke4D4bxbOKawWusnrNEXw9T156q6R7BkdjYgtYLITZfIaphOsD1
F6FXQFyjP1rTiRYpn6IXXFQ1eRwj87s9qG/0F2LFA+di4pmvCLcgqz3KH3wH6hAq3rNE5Jv16ReM
pomrhnvnNLawv83UCta67yQ3VpKQZZeNAw380tRJ5R2ZTc2PLOt+Pqxh8tr55riJ8+Kx5CKzTzrx
smzlIbzYFO3QrEYu/zcKg5gdyMAMFpzd8GY0BSJUmt1MGTFiAtXuFKTjjSiMDbA4ihAlMJTYdFJ8
BsSFh1XBr1FMcNVKR3fhv9IfiAk+tNUfdMvzcjzrfmnRrM/uK+kd0OSiuWuEdek1Rnr5pA1bC8tT
WOAnNFE7rD21GC6a8ohhgXc4H4kkDgz5j0ddh0YFMj813jg6+a3V1K2LliYLiFNE31ildCIih4G2
pOy6tz6oupWInYQPfizWsQ0fvbVG/dLxeU/8zXO0YaJJL04hvgunD1aKMuvC9XWCApcpkneOmsE+
pGp+rekX7bJMXjIDvI+Y2hs7haOk6sUPGkO3saUPx6nxb3vI71z0Gv0GoQSBf0lyeVexefKUnGRI
E1hh1x57o7og3q/Roat3RiJgvKU1HbQxXSNRr3muVeP14EMs0hT1bBJ4rjrnFYy1Nm5s/K+rwugO
Y2Vt/DTMXWUwT9DKHHSkRXsT1z0ZjiRMZ158U4OI2Wtj+Y4L66hLrzk5MAOPzjDde22PIRzk7lGz
yqOfxj8Ck2MkI1KvO14m5ZsVTzhdIdRdtG6ch+DGFxIocwzA6l4T5TpvrFfb4FNJqqFg7jd2N6JS
D12s7rku0eGxs9sk1ujHMhZeSSOj8zMBv/EITYAiMK7Tmka1MwaHDLLyTTLfOKL/3tsknqcqX3Rz
eibQjhL1PurRpJoNIxdM7ONK9bzmxtbDd+Ip+33o2ZgiqnydUqc6eGL6Rprc1XDezXDN16I/Ljc0
7/ujklsjKoZ5sW61SVstD4G+s7lIMaMDb1HMMKJlKcLKmrif95eVEkVOQp2VLYPlcSbyv7b/lytr
6axjfcqpMuY9iUH8t816LPGKsBSKqPr3d5dNqnm7ZenzucvTPu8uS5+7suXIuSpBML+80LIDzt8G
FKAD2JEKGhJkpmXp8+bfroPVC9XpXz2v5MQfmnlMbt+EVGfe83JjiWjWQP51H+NL/fORn/v6fKlQ
OH9uSWZF6nXygE6qUa3o5/a/PY5By0F1Mu8U9FD364iW+8v+WugMlT0itVKrRl3l82vGJWrczbKY
dPUh8cVTMqmMCtBtIWdOGHjqyReTWMcm97XbXgHVjUW0ptpeJGCokBOhYevczLKxrpM9gMsvvZIw
eIdWivbyxLe6TeiCmmm+roDlXcbWor6PYQrJm5dcbEjWiGhBYCx3O19LLoQcpcxajWHbFz0Y5Fp/
jlRD7iadqXRiIO2WyH8R1Jot2s5KO8yRGmeSBV2CvR6sORZFRvuW3OtzFITJuQiqgOIx1zANP8PU
193BrtTbyHLmPvts7aX3AkhdFcF2dBANTvmZ7v0TE/Hp3EHrPC9LoCIYJOSI55e72vxoptvHmsHD
gfb4r838SZvQuozVNtawumQ6XQqOZDJew9TMLhHiSXcamRPUMYLhQsda2SBgVzEIV7oJLTHx/HMz
32jULurIpwdflhpS+Vl9ciMVOGPMVI4+GZ8n4V8TLmz8j9gh03kuL1M+nDmbDqhq08dSGBbnZbao
fKU/xwqMhzH2xaZO4CYqFihQy06oMAzhsyWq4jLZNvm3HjgkR2YfgUN72msLRFt1ubcDeUon1Tgp
XbP3SqZuE3gGN3eidGcO4ZtXgtYC3vlSOWa4AxKgntXEVs/L0nKj96N6dgx1xuIgxogMEoIYUOl8
BN0Ui3zG46qc551sS2UmcUnBNk5lStimoWswIW1rPWrWh8N0/myh4D4SNbFR5nvt/E1hfkGdUqLt
/1wXgBQFsUKrsb8nT4QXnVJ5Xr5Yy5Ld9f42MkTutpoYGTg257bHVG6kk352+kZHGxh9meggFmss
3LGhncG+6OflcbOfu2/NvgoSBn00DqnZ9htfzaeDUTCjHNGAKtjkXcvAPjzwIzkLNQVAOy8lvm0z
AQuzjZMWJKSeLagP+7A1lHKtG0q2wXuJhUMcK7OHIlP2I3IivG2mSOKzbjWvlb5DQ4TQYV4LEa6C
I4y4Vcnt6Aw+79eWy+bLDUHMiFQfKXTG4CHi5qh3qbOWI1ficP6/B6A+Vvb8P2zmL/1yQzBzvpq0
GbRT42IKjOg0BRC0lxsl9An8+W1RUSLQETB13VaZnpcHQJZFpzxq279tuDy07G15fLlrqQCt9VjX
fr7M5wOfr7qs+7zrNKW+li1D3s91ny9a6ETDje0XPbKb3K2CMP7t0AvfZAogHcxOfx3f5yt+Hl65
HHnSUTnz6AWslkd6vnCOjNTd53afL/t5KP90tMsm/3QYy8bLdl0TfiQtErAIqySBqirXXZ9ZQRE/
xK11tvugxZHdNGtJNss1p+C81wv9JU+kchNVIlv5VH42jNJDwHOBcXECzNZQXG683DnhyfxQKwU5
IXAc9HdABjID+0UOofRM8fHqG5O5Z1QfjM1060dfagtfOTWLjajiD8E4d2ObjsNJipmuBE7p6vw6
pU89tlBhlzG3DL7aGVb2BN/pVNv4+obpKENIEmlT8A0WELFb+9XLRvVitslLwLxmR3WD6ag+hHgY
LHHgIPAO1Qv1I7K3inYFg+hfJi/7mqqj/aUL3oom2BZA+24t/EhVV+2VqrvLOs6zTUMqxsjkCTN6
V23iLH4NFC7LUNX6sywpJPWt/tHK+mNJM5grHZsuQi7fDNFNI7vX2rOvqaEioJzpeXF9irQvzNMw
qI4Jpi7Uk5zPPbgnRLkpNskuJWglpQ2cB89QxSqPRs5EePeRIJIeDNeDcb/n+maxnTwQ5qUj33Et
0jJV+0PGT/Be5LFBBR3HZONX8c4BM7AuUNgSvZuusrzpqQYPK03WyOTBEKJzVd/7sv7aqIa2lSMT
i0kiCitepsjwH9I63pHqZG75kkAi5PKfS9SdRG1srWq4VTrvphsp6PBTlsdkPw0yZgqmuG1jVneq
02yqOCw2badkew+bzcmYJrcPb5XGrHeRiiuWzJnzYJPkkOfAOo20hf3xNfLQMPfdWDw2TnhsKF+C
5aC522ZeDUm2NbaBokUob3PzVrZMl/IU9DZEk23XFca9FvnbrALxAOng0iM5J4sLi1aR6scEN/Y6
8QL7VIb9d+IvRsKdfH3DOHvcD03fbqidxTTmp2lHarPi1l6LWAJG1oEByYzvo7HMlHijQgdeRZai
oU/twNCNk3JXjMFNa/ftgXx1qhwtpG2jLcQ+H6MfMrABQsucwAi+UVTadIp8/S4Z/RbSUNdvg0TB
hZj078z63GgwJwxaBkbO1D7Emtn8bMv9r+n7H5q+OhQgOpD/Xjn1QPMk+Mf6Lc6bv7V+fz3xV+/X
Mf8AU6+ZBuonA2rmnHPxSzKlqfIP1ZS0Xg1HWoRDf0qmpPGHI6Vq0/ylTmdZc3rGL8mUFH+Avxem
ZdL2NYHM/1eSqblvSNvwE1hvqETSGkJVSb2iWcBPlzbz721FB+ZU44GmP6ES96jKesUms2mdtMKs
V1A7wT4wvVXq+sU2EPOi7T9GQ/0ypco1GZF1MpMgJqdnUN2ZFmjBiTL1HhPOSPYNZZz+6rdrWsYT
cxD0MzhRGSUTEUn0+Jr8mmSbB/6GXDR7NzjARWksukWe3tdm+0Lxe+erE9mtbXYTDNmuLO2rpse5
ywAHMBR6CqAZ3irRnFe1sh4cJ3+Kpumml8OHXeDMTGS7bdPxJIEyweGmIpvRsdFaAqKtC1cifaWK
+D5vwnc9mkiR2WcFrvxSre9jCMyUJkOLWgy1K7TMWCaTTSIG46x1bkG9YW2nPbVbPJdBgjxSDqcw
32ZFt5nq9trSJUc9U1OTtCma5D/6gI1DFMpuI+UTPgs0ovEzCB40Ijrv2UAAH/f1Hcw4cpvxh64c
X3yAqtrAvKGkU4r7Mokhr6Bc7hHC0MIDQ9c6a7tSvjZG90jyyVuz7jrMCvUYUU5lQi90xtFxPtGg
q54QMRN90cMno5hntJgnTGr6rW8CZbIavBrPatRdqAm1eG/SiwFfN4n5L9QKOBUt667YNHOgntgv
qOftY/VgRsV9g8vJnpDYa2185kJAia/36HeJ8K0cSYZVxnBy4e9/y5Nr7BukIrUPjJi2JvvYxm1B
XS4kB6EXGB71InL9zp/hqcqNFyP9CY3hvUpjdNLUjcskCbfOdA/jpjA/1IEzdpH0x4Z/wljkw/04
kJU9Iplz3u2YfKcCP3LReo+0ua4Bn7XwwnzXQ9qCWRG79lBaB03GGgajaFMh7l9TaXxqdaT+AZew
uBDFiXIkFUwJuy5p99rEuLVjkEx5BZA3HyauspivMhfqNBl0Rr916foUOsy8jLbYzwo53CFRT/YM
T26gE5NWgsV4FXTZS2oXL3EQj0ijn6mXfIFuhEeikx3Kae05zrKPsbuoTnaZhW12bKOgkpOgGWm1
7jhsiyZ/yHvzfuKkn5M95o4M9yug/7WZIi/z0ScY9Y0gikzxiSYOjfvJymGA5Xtjogtn6AjdqNvh
+Y9P9J5oODQ6+Ka/bmoT30dOAIub2j6emTjO+EFDeXJspsoa03y7wS4KNCy2MbtNSUmOVpniFOcj
EmChGvRS2iRfYZ52bhPQ4c4smuUFA66s0++SppN7X1UY+av6t7KrojUJBmuH1qxnNBk5L8iO9VBM
x97y4JjPS5/rFKajiNaShbw737QAC47L3Xpemk/Gm0HaL8uqVkb0URCggdX7fVmZZnxwWxG9vDz2
2+5mSKkswLihjGmPQ4/1ji/mz3txxb9po4XRCCeN4GMxkMbhYv9CpWYArZN10B3tNvywVHPg9KGW
1R7qFNzcJNinGSgBKAHAQHMNIDR5XkdE+M2RkLJfS71eXGFMACz4a9WyBYPsm3AIre3n9jAZfz2T
mFBrPRnIcxRg0Udhgw4vSCilrS5gwBHribiMdep8s2yy3GTwhg5I7z7XfG4FZZVnhfmcDUGuxPLM
n3tqlv0tK7oQ77nTVVu74tttdPlD3RreNs5C+Qj88TSOu6KPo7fCxpQvCLL2bf21z5+I9kNiV4ZA
l3IaDFrtlW7fDMzvIYy3ZUNEUgeifRyrSysCsTe17Mac8dttg7+jKrLwENUYSIQrAn96G4LuHiq0
I6Y4dAtlTiXBQTGU0c2UevI8jN1jijJlkzHOcz2UCWsxJfaxsgjxFn7+VNvABy1dPStF0W4aKKCb
JKSJHDSndnoZNCdz7bH2jt70Uum6yxT5ddJt5h0KrtJhiJqbHCYdQJ/8WJDrXtYait1Mr/cYfd7l
gPWuob2yB1dvP6GUXJEZGO+bUDE3hWIjELH913Jsv2dBW9/Ds8ivorNWut1tLKVpHyfUj8cpz66t
B3HKHJr8iznE8NeD+zQKUMHUJj0DjNIbpk0vXRNMu9gv7WPscMGttXYdfGuLoboRwV3FtwvOjUNu
Gq7lo0Z3Yj1mLRMGv4nXTGr4GRf42vzUP5AbFOxMaK4L5TWaAa9BVZfZfrlvY1jRO+cwkGWV7rtZ
BbDcTKF323VWv12Ar0OoIsfA10sFwZZkqhad4fETqflFWkDKDwmkiYF2BZNGWO5TG5rYPx26nDPY
frlZKLGRM38ZP++PhSp2RTvu8KfCBRO0FI/LDT0SelG/VW0HZN4meMjDZ5H4sxy8rPu8a03Fs5IN
BAZb7EPPsuKIlwUS/ZhhwWKssAeu6BGCDvd6eRQHb7QKBdAnApR1rAwa6d8IVg44lsvjckM4qD3h
leE+Ya8FtCDji2l2QKTnBACDUYGQXXbQ4OIcp/kmnGn4n3e1AISl5wM5T5ei6qCAzf+5GAAoPC73
lV52myim6edPqJEISwRmrQOHmovXiUf/eZWM1ggi2P5Z30bnYoOjp9G2fK5TOp8cfzJ8i9Tclf+f
vfNYbhxbs/UT4QS8ibhxB3B0oki5lFIThFzCe4+n7w/IOqU6dU903x70rAfFIkGTIgFs7P3/a32L
AKhtL0fJ4vILVzgrkYJ87+UNL9xuGov1Znsim9MvbRZLyklTfixHIke3m+1A+H643SPHFHw6Ipff
+x3KO8C/9SZeD4PtWKjAXeGhavTQz/X6adv3Kp7DPw4DCkPcDYX2BdG6BqWXvoIYv+MN7o4s4nAt
hgUln+1nXX8y4lfIFzCU1GNtSDf6z23b7w0GQ9ppE2XFP2vi34Xrf7dt0X/WZdIdzG4k7uFvhf40
B5qQAu1xtn7D9833Mbht2448iL4HkRNrNwgiRY0wMy9pgYjXXIe77YaqONc02KgZtQ020rqpGJ/q
r3Fljf/ed7/PUbGkW7zdjYuOoS0liPrPHWdsGph/tw+V3mIGD01p2zfDds7+PnN/39eS6sNI5JaF
Jnvnexdte+xv24wCK1udFanzfbbqcVVimF/33XY2b8/I6MLQ1os/JFpCf5y8TbsWXdfHbUKr1I4H
Iz8w7bNjxG2chusps51KkSL/ce97mxRKO6OV1d0EmOrYBgrzaNbVRgv0SRoJukDic9ye+/2CdRvE
45xFO0ZMS2Q8FNfsDOPPe3/bhu0/dIXVI00A2LJeGzuKGxmO0Cla4DnHy07eBo41+2G7V1iR5JF5
/rrtQmkdUL73KHkYjGnb4you9H2bICZdR9ntlCzbKMLXEUqMlFpqInodwn2DuBgh5zrYLrfWWCe/
zzyFSBh7XJKAmHTORr3FBkpFPvK205RADaZ825sqRborkrzxtx39F6r2dsr+Jqs3dcDB26esQNYT
0tJWJP22p//yuDV1LNeZyMSzmFaFwraH15tqHbjFbWM+YMBOu8RfQa2/97C2ZppsD7d72802bm/b
gpLWY1Fb++/hMoMBy4+0jpy/7/L5P+FpRPQ+6UFaK+09X4cafU7LfG9ucPhJWSHyv5+TwwZJ3fqK
SWJ+tN/ubk8xD/vjvdvDkDY7XlVdeEdKEUXvQZdSCF2/0oBu8bjd+775d9sKsKycwOtbft/k60+z
3f3byyfWKl6+RL+27dn2viAUT5qm0Lj4ftu/e+/ftqXRortLixwh/vMfFjPjzQBkCquNv6VETKC3
ZeVKTfcpQSBeiG/g9FFDzqbtBgUrxs4/t6Hj42STRQBjjWzsJvKscqFH96Ov+2J7RzgjCUADxMds
b/53H7M98Zf3IK/ytASr3/rlo0Z5xoNueturfn/c79dC5Kaliy/qJCkD2UTr37bd6Ovf+/vZYVEB
R3OgCCpKT0xAHF8VmnykhlE9Hlq9mr2hB6YMEYY+A1ZgUlcjk2lBUey28BZpPVHR4vLuSkkYdbpS
So/LQ7m2ircEl3q9F2794zDIoUegBwrWM2KOusA3qxF2AqzQoJJz5KsAvW+AbDf2piPc1IffAsbf
6sPtcWIh2JrIxcAewqn++2Ybtre7VadwCJlzd0c+PXZQpf/MaWcDs2LoENebLXBme6huV4SkeDIN
0IozCzxXXUeeQQwLfrYVJMg32DZtX2i7CRNJ3w15tussbar27dq6JoezwXXKpdG0Krxi6yUwXOcW
AhcGlnprL1pMstTpcdxSKo8Z+7bMnu/0nrbLoyNMyGUdQLVM/KmNi+r1awpR+2cUkaQNrhq3PVZ6
ht4tp2i71+iog6RgIQicgTteh/Z0lDkEpXXE3h6PakZRSRYBamliSZOKg2JLT8plDapUGLyAUQKr
h9SaK+I63Py+J2owSwV7zBVanMn6PU2AxMftXs0X85OFHOWtCS2fg/U6u33x7UbvaXkUkNbsap1U
5AXgayQ0TNEQXUlI1iNhIXYyyN2kZRk3RvCSqQDulmwMRWq2nHqzgEpbKyd/O3CsNc1DQ7nD2LQF
e6DpATQR3NQWOWbYkXOctj01tu3uJlMtZBE5XJ/slXWZO67X8u0e+4jrwvdGcYgEt2+A0NBcLY/f
N7mZGLuFWKjvTdo6h+hCkh871KoUKbSG0Cjhbvu0LQ9pu/d9E65Haie1z9i2TRrs/APZdu3a7upT
zg+vYmpSmkHbdyqLMbhHYb+PlNrVViHFdlNvh5qGTirJpr2YCuzg7QmhVFgcdDX9W3bNdrSZVr4q
GtbH5LpwN+oUsoAq5U0e5BNsjJnJwDqD225iaoRY+IvwF8W+2pMpc/LRMsT4ghhtPHrTkbzJ6SiK
aspi/8/HwF3GfYrZOmjS8Zgk3XhErkbvX6qjOGfqydY4jvnjtOKjKOrhGFj05cOAm+3h/7MtATlk
jS1kqZuBpDns3vl42wcwj0HDMK+hUDTExMyR07rkhPB1uvAwmND2YgzyfoQ/1jEB5ewMsuI9kviw
q4PC9RrRXK7gWmexMPaqBTG2qh+qdqGfOpWPoPmDfRsTXNYp+k9ZmqObsY6gwi/ite+lkkbvvgrM
M9Pt5NzPonKapNqWEoMTIoy8UZo7L5aIkjOVKxBR8YcZqylNjNVxORj3yVSvVZhOsYGNHMeUQuW0
ci6bYLlLifvb163RnapxuBkUjHQrXRLuDdrYkGDQRRcQdbH8mNuk3utGtGaSrmFDU6sc1BZVHIo2
T7DaAhgDR7Re6/2h6/s9YH+oMbWm3WIkuEniXqAUDPNTsSDNg0Eh/GQE7CjQ8ZdxzBw6ebxQ2apP
TaLUp+1en9ZfrQJUUKvb6kaJtklujolAmMjBpc7pLJU0O3WPDq3AWkMz3wAOG4D/0zI1vgVdQuGT
1bifJ86SqZaNUavcJ1kUIgVobpfBuDCcwf3rQa/MMg5HybAQtxXiuAuzMb8QP+VEcrOWQUL0jYlY
k8w1+TNiphvZLERYLT0oa1VOgE0CPhJM86wUkJWMWqKfT21GTZyMUuGdVgmPmaWs1pbYkzoKqdAQ
P9aEEwU9lkepFeT/gvqi5ybootxVkHKqwfAJRrQoEVSZuGfIIVceySIky7iKk72qzU8TohOvTiB+
baydCkauR8v5tVRRDfQFmVsNlfUZA4beUsQths8KESI2ZFR+aFWWCdOAovfnooWLZimj7DcrjWzJ
kvtal5qdUkedH7QKac4aYrpW5WJJmpu7EMIMBgUgA7wy7BY1OWtE5wIm1byBIrhDfIOGIGql2cq9
a6BYt0mCU/w0L5ebkGaYrTP195U5Hw/VIs8O+R40W+PPIdt3Q0cjfy1IC8mXKIUIW5n2OSJZW3Tq
UZMYeQmrXkgoNfEP41IR7GyWottJwF2px4ZGMboEg97TzIjN+qvT1vmmEhHtyALTBmtHzHXLxV4O
uZp3NPjkKSfOoev2QIx2gWaRRkdz24WOTZZ7a7kTB6hTtOYF0ubJEvT0pka3IWYVsTtp/Q5/tXRK
CdvP1pL63+7df9G9I6BCkv+z7t05LoovoLf/0rr7413/tG1adNoUxaBtB7lA35AGf7TuLOMfMuHY
om5iQ9PowfFv/WHbVK1/KKaqaKRSYyBE3kTD75+tO+UfYBAUbWUqmBpOR+2/Y9vkn/l75w7ggigb
SBP4+0RZ+hvuQAErkneMNqdCxB3CeEa7olFOJVM+UJ2t2QUnnQnlFwDSJXErXHGmQpxIHxmPdSID
RzAkZdQ+Rea4whM4ndrEuNx07a9wVrPybTGUQfgcEpNZbbJwKV5oyC32VA0x5XTT1LmKlKC3EvT+
etY+NJoxy65Ic+QH82z6MElbRf1+qsGy7KOwkUrfMrMh+NCinqADbFYI2KE8Z5dUMBWslqMQGf5Q
CizJVbGfopvesmp0DkUcS7ZoRnN1YQkQKDudZDd5J/f4aWy+CR0OkTC3V9E0BcHuDNJb3AZOO+Q6
ndYrrvlQjdGTCJ30JZM80zrUH1F6TxEQYlKvpw7KMGTalo5Y3+qQnFhsR5e+UGVqgWOXWW3Lv5bM
YnuIQsZPGEuZFktvRtSk4YG0c3IXxTYTDbseU2yBY0Tuxy6IVOjOyNwSZUHpiZwZg5kyy8R2E6Wb
vsstihBcd1YWnbtwyJlyUF2Um71IkkFO6T6a6PPhVg1+FjnQYl8M4MLbwJq4iM2xNB+tcQLLNVjI
RlA9GbN1ZcAyxid6WLXywAut6lOPpugptMbsQ1wmGqptCpvaTZqGTk2nYX8lwUzpXnU8JoGnWGNw
m1tdCbOJS0UhaZETS1oRcokwlhhAoFiSPDpOMvJ4EhAKPVNIJhbrEmiXVFL0aevAeOqNKhj9YiCb
6M7q5Yy8ICGBawoISpSODaulHJyAkqYQlyjYVFAJO726LoCoYi/WZ7mAsdVWujsTPl3bAfbO2Y+A
06C/jAVIf1YGqw1e/agAuCe4MK0YhVOq9ATJ4Rk04gYAuz3EpCWd8lBXEDLLuhg6IDwX8EWgCkkA
6K2WWJpBNlRzl5gjsmfWkkgrAmAh4W1IdVneJ3Gby74u6614W1WD9IDzT052Y6qNNQjqNgzPmB8n
40ehwRzBd2WZ5jFgRMHARmu1XyBSiBV7BdMauu9bfewnT57rxNPx25F+GwovlZrPDwPpIfdS04ae
EACCIyxzBAUyhzecAcwOOk27SBVZSXzPLP7MVDl9hNQ/7sZCjnaaPMbv9UBGwCTI2ikXzWpftmrg
WWZe7ORqtcayUvYWU8dZzaW3oaHZKSe1kepzHCLwxbusXISUxohFDPRjhmCKVqlZnnKjNm6mSEQf
BMPODSVDPwa1mh8aLRzh1IeB23R4SkEmJPuwV+SDCCTohzjXFFlBsWq37aJ8qfk4v/VtBiBIGNS7
sicSfBwWmUKEVNxVxUBQt0yOx0ij8M4sw/59AG5/6MVYeYhSsY0pSBnR2cwmXoivYtfSs3zJizbe
K3WSHvSZUwW9WOorVlzuUzMBHZKbxTovDlNwMM3sNYIe3oRlEJt2XUrJfcYIeWmWpHgt4CZ5NZnp
V11vjF2PBM4zNGhMcRETAzBPNPAaGbRHXxV3WBvAgRhdc8brPFC0RUukLmQ3DWogvMnxPPFRZfVj
iKvuavZJ7zeFAO+QNPjLkoQZXXMxY2zQO0fTYvUqah2kcy1S89vUFAo3ShLxVy4mxUMDX+tWmszI
svUVuGP3Ip43tEvCs0iX6bya81qHHpk+4IhNq2ukZMadNQQ5jHrCzmQlN9yQ/quXD5XlJRi6EYgO
SuspIhMkOeE076Vuul+wFfkk2EkO+eyzaHdzNe9ZDJuoZEdrl+am4pmtJkDQqfHqxr1hOAQLFh8o
VhOOEOhojdhHD0PZ6LfNROO5rCMUUOyfPXld2oFMRBgrVSf4agp3uooU5VjH0rRP0VGjo5Cns5DI
GVcrmo1mhysoyC2STALN+GhGdRVS1fGNqCQz6jIAAIYM/m40S91VYjhypqE3t2bTye44V9ET8M75
HJHlRoiWmPiEVE27LgF+YpXoujQzR44F1NfRVV12sevIOyQexjnLZ/MHfsBkR5S8hqNzqs8dbpad
vKxh8bnY3PIbAD1WiiTZpWNZIpkTYzepJH3Pylz2cLPLu7mpLZueVOWLOVWeolEjH9NocajlcnYl
HVeEMUNo0fB3HqM0DzCSaKPfMW56U2gopNkP0n7Rwcr3eFRYLBiywwUBfQxntE+DB0d4VSEHVcX0
3M2N/JmFI1alBBd9ZWigEc0y35liFDtVmqiukMNIN81xOghpTJ750icwUJTaUwizcvR5JgpEGLV9
kcNGVhRFItUcwFfeJ9azYeT6Eznp8kUIjN7lgmnsRivJ/LzrVAwAaepyejOIdnDsMmbJ+F5w69XE
jf6KVDE8SbGY+gJt0nvTnHXy4HrKMGOrutIg1W6IkBnXO8nH+azrKyE+OfbL0rjJ0I8X0tMqsIz5
cEstu9ktQZJ6maEH+OIG0lBUJfOKGCRnLi69rwmI/u1Siad9HCpQ/YpwLY5X7bmyspiUYIU2KB0j
dwKhx9x84XBAoY8UPhuXU1hCOOOCK3q1AWct1xHwaZJO7AWJEJ6ODcoxugwCppWAupY4M5ARzj6V
9BZDv8UxHDcN0vOkcPRiJNAHzPmOxt16AUGpOXO9A4wugqzDJg4xCLN/NgUsRZOFuIVR6xIvGVgd
IlnBKTgThIaSWSBJbSn2i4QtqZvjzhe0VQVcLzCbGoaZVrFgsFo0vzQrmHCa6f1uSXWS8tQ5bd/K
pqpdvHTqrignhZDlqR8NR6ir6A4gJyl0YK4DOzDb5rlaoTHKuFS3apbAxUlVFZZBEo4s59q0bUk4
iNVOgvUTZr0fSbqp7SdpGpcblG8LkPR60bvHCY9J5DO/bBAJN9V45qKelY4iRUzidMzjs53Xch/7
iWpJtWwXzTBrQYWjvReQ5feGqb6HC0SrpfifWQXtvsrbt/yr/T/r8uqjrOYmDqPu//7rw/b34/Cr
XDkw//LAK7q4m+/6r2a+/2oxm/wTyrK+8v/3yT/IMv/F+gYEiPifqhPXrlhRxu1fWW5/vOmfyxuD
1QiQNGNdx6wotX+ubaR/oDIGCWOJaKr/heSG9pCn2K6iM+IvUP+CpAENpxsEzQColLdP/G+tbXDr
/eviBs2kbChYMUS0kRpQmL/JEmMESEkmtdFR7Z/akoi0ORgK0pWXxHmZ1QZ1L9haIi7wbNcGyQKg
MlusdyS5qmn8qU/Vr6XuhL0Wka2JCK3xyLhwxti6zi0QTzLkLFLWwCQL1nFmBnZjMh23c+pMThae
KtzIP1DAm9JHqIzGw1RjExYmkjTQBd6PVN5WIbGEyVoMrhqtbGtiGpbXWYdFl8VAQ/LuPiNlyVfa
TLKzl7Gs6sM4zegf5JspS0WvaMj+HpNna7ZkzI/hzKWoQoKhqTAzxewNxzEF8Ij4MaHStBuc3z/M
OVxOonIwikIGCLkfOznxCn0OX0YCIHsAmXNRNFc5L9Y5vQXYZTnkQUeq6phFqDUwZeLFO45ZL990
Yqtcu8IMbrkaYygagJLPQ0HDa7RTRrlnGnKopSeNLo8SAdqoVMSZtKcOUax5i5EwIwjq2+2m02Vy
3GvsrGLD38CvkcnYzCk9Et1gsbYSEsXLE0XYmbilHDUm9cYiIoSYwl3bVMtOk8ZT1TQIJGdqWdLC
xFXXSszZIRUtCxg40ZADhOOEL7iQ3aDOX804HyALkvXZCquFqNzp5XRRJ3gMGYIQJHXTtcmIHUlG
gUQzGD31IJDElmDjSgVyiRLFOi6kAMah18gqOs+qfcxZD1AdLBCMjtMa2pL5kV5YtjKWwXGxLqZ0
lJtCeVoIrAWBncVkt+j7pMwHIGuLyR4U7FxL8uc4Ci9mFg1uGQLGEYwXMZBOyDvVO660hR3hP0Ny
HihX5DWbee010CJWTMBT5T6rTrFFma8uc5EjMumPLMsmR9erzJVnoT2nwL8p9cpu0StuN8Ug5vsu
vykmPft9w1fT5ih7GDCfpaQvZi3OS5oYl1AufgZB65YTdl1NXsMEzLmxx6AiBs2M9wjyFU+JmJCC
kC+v5dBpGCJEk7gFsnNQ708Uq86hKN0z5XLkaOkuJlpKSZHjc0okaRvinpF7ZIGdMD7WrF9usRYy
8Ug1OGml+Z4CcgLHcJNXenuPo2eGR5GHHlB9Al8OA+SOL92MQKtI72pUshYLoHMLEOMv0NOu6P6Y
WxXTTPmwJx5IJPil11Eti9NtOOrWscjjO6klc27qQe4MnfRh5mHuko3jiERrncspYzFgNa4h9Mj3
LGrMi0pm3QmsRKkSyYB2dSDqJCmdGEOYt3Q9FLgEK90MiNqkl2jnWWQ69HTAKKSAMHJntIYjsc7e
ssgf5MY/IhsXfEskj3ZpMNjNlfmcDGbL7gzIylAJckqAYKv18kwqEV6EAlf1XJVXkRweIu9r9Dax
5ZCCaEvlRhmEz0Sd4jjJlHlHtJy5H+BY0VWQU0BfL5G+kDQ5j09DWQj2gvWVkG6+oh43Dg54V2ey
7BoSdgGl/CFnFbwI0qqod9NggQSMWGhCkjrVuJ2JRlXyu6nOyPkTObbhOYypPrJeUnL6fu9N9NNQ
9cn/0nM4yaP8WQg5al0sV9euw0k8EUyVtvXLTEvDy4ggcbIlLf1YRRsY4Euxh5YUl6hPPK2IlqtY
kALBKrJGc51iLgTWi09lwZAYTLT9+umU1k1y6JXoPZuwhkVq+t5k9YEMHmSy3firKYghE9Pyo8sg
GlVNIDLyTseeUdNVqJzYQ62mIMyLXW+Rkged+coCkATdSFLx0j8gevoFCYF3qbPmxhLhgkvZXAss
HcJITID1GLEaQZSxPFuqQNUbMi4T7n3N8Ta3/a1etU/gMVhAxtc2Czon1IVwrws0+FigQfgw+9ec
FsmxSjQ0DBSplQEBLDp5LlVy4MRG6MRTYTjqmlhQDEdiHRy6UgRqVZ/FVzTiroyy6UjZ5FbvNE7k
STkluXmWjekQ5XLk4CPeJZEmuxTWiL2qxHBniJFo66byLAcZ7JcgdoxwJqdKPFTj/HOuEADWg/JC
Qohsd3X8PIkkB0U9MdkvlQhGtG7WjBqg9YCzSQlAAw8DR2+f4zI5BX0wEqW4JIjkq9hW2uVhKYZf
PeJsijSOEgR3GrYH5N8CjY9f5RKRrTNa5r7qEmIN2tBg+b4cpTEy7NJ8kbHQ35QGHGjOdcufolKx
LTKnROvW7DrT0eV4IJSoAG7RfC6mStpwwgS849+yu96L5XRwiNp8o0l3HqQcc1EwkRta6U/URh5k
UBeAPrsvGpwns0mEW8UQ/MkKL6FGDWNavKpg5E5iLTjRyt2PRcOiWTYDPxvE0yJ0PMf5UaX5cEhn
/sj4V9xqb9jIgELE6lMtd2A+yxYm1yAf2nxoHOslEdX7OazVM1VWZhfz2gOOHxh6mGfDbddrGNxc
N7psOhXW8jQbpczkYfbaWb9Yo/mGzOuHjoYuUNQvFhWJj9nSGzVKV/mI0nD+WY+K4FYpZktBRj7J
9Bs+kPTKNKJktfJsxAn7jImtV4CEdmdD/olpm8wMagD0r2YX5p3MLAM3Pqa8QwwRxu7WMXzs5yeV
E8Mda/xg+Sen6nIgAIxrMS4KnV08Q8+0s9rYWXRw9lMLaqcXThruW9sciq9RyQ4WKlYE/QMyHl18
IWL3XkzJpw4r9aNmDV0rKAT0Ahl2rqnEAJsQBbXo1Bskpi26AaJ8AeXROFJErhMYjS7EKZIpDF2J
9NWvjLlKl7CIrGsKDwMBA09vOFGdv8tWduk05Sw2xbvcaa9h+2MagpMcAwQzoCSpHLK9+Riguo20
pyGbIVxZCXEjuJM7sOVoLVLmH0uan42mIAeweVsI82rriVqjeo8c8yyb5adc64e2no9yJx1N8Au9
Vj1LM+UREqVPYk0UHsEyHI1+JS7RbhCVATVAXJzigjwjKE9R2+9KOHs29WGAtFn5MQXHOf1Q+mUX
pfDbIUu8tEVwhtP2qQNMdglG+CKLnvaqcCahiCVuAkE306yfCDwDYN38YhELzqbS9qMmkCVgFtcZ
bDiNTOM1LqoTydL0z/ruHFYaTBRiCh1+pdIxLPkSoVltmfpxwDry8L5Ymb/oy53RhPDWuic9EVCy
M68Ua+VYfKpKeMU/BE61JTAmii+TibA5wkAfQuxdIA06UiscSkbwUtBsQYh8OPpClV4XUn7yIvAE
E9g6VZDaw58HUoalt9ZmD0aiEeEQik+dNEN8yxlaplx8JAr5AEHwAOB1crrpeckbCFBWEuzNiURH
w5D3UySr/Mma5MSdtZOsBJ09nH1oShZ7lZUAZiKd+a0pOqjvQFhF0nPWCNYuGCQPS+THlA67TpVf
gTWdk1B4NyKTEPKlRtukO1Q8WZ0umpsp6mEgOg5Wrrlf0gcZI7ut6Nqj1BSVMxKWFQztWW4TKL0Z
u39YkVlqcWhSBjoVBowfE0anK1wH8yohQ0xE05i04Y5DJkbytl5kRMQpBDQgx6lXSel2VzMxt4BM
zuxkfRodEaKJ7ZntMdSlCIY6MZvbtu8nZH570fne+P3M9zYD2kAg0b/fPup7+1/++W3j9of97TU0
OXCq98UOhWUnedvruMK2f9xl3EeF/P2RtSbt4bZFTNaDo1b2D6WRVv72wdsNbKvm+P1wu6eXdJy+
t/WNEh0pVGtBMFO5Md+o1qxK5/VVYOj++tLf29SjyDyVZTK6mc0UsnlElhzfATNGDKTBqqD5No5s
L9QaBLWT3uROqz+WEZ6wv73/++EAIdDpCaxD7LqKp7+foV6T7mp+oXLVaU6rrIceE7Nkqsnuts0Y
JoImqcCTHBwHfju3dxOIIsQCq2go2vR/290e/VCxxsD1u3qMboRzq95ytSLtgfVEkjzRq9fJq7AD
zDz20Uyc6ScJFw8wmS6lU4/OcGLmAlX5Kd8Rd1k9L8/MSOXELj/oSnkogJhJH+NHCd2Qmj+YN4Qr
JvoRJwsnjx1/JRfrlnDN5bkHDmfcZY/mVZkW+4OESjBczUy8jJ07mUtIMsmyoMX6L85f1irQRuXS
yV+bzolPWC4EYx+/jQw8OXbYnb7LyVnAxQfV46PQHFxQORZCDEfDK8wsVFURlxZXeW/PQenQrdsp
zwwlxFz5oDwwJdrBj+oxPcH9kCKqaS6WLDlzhYfVEccl7ZxRRPalR1U9RtKOQpWrero53Oahc80u
5hWmTIylbtf1vkgPM2QxG10Qq9+DdyzvBbz62Q232k0RoSBfooMsvxCOPaF2Bcc8CWduJXzmeH6/
BmiFeu+bfMwwHVj36Md4l++we7fC3nLguc1E55Ey2qRHxtGVTibsFVlhaX0k0g/PnwPZ+jEgGupx
uk/EJ+Ht2kKxAMSDa8xRTtlD/soAnV1jbJWlkz0UD/UdKCRb8/HZsTQL9zgNmeTaRGy+Wf6LYV1m
6oyhEwDUE4jN8vPetfQjyBXKXXYq+4SmD6rDEtOt0K69qXaxb7z5Rb1U3gcLU3pO525055fCdIRX
2KY36DK0u+fJkS+oTG+6xp6O5FKydlFcloeEeDvXGpfm3nSvsOnYbMOc5bZMXMFRr8GneRhs5BR7
9WfwaB5QKu30a3zWD/pn8c7/R4615lk/ZO/xk1Tvgk+h97tnUP0cqsE19HAQ2ky/+AGUvYW66jXC
zHdEIqO7X+K1eM4d/cpVsRxt/SB4gMdZjLrxa/Dzw3qCYHYVBw9oXo4l7BCER1jnKb4h7UoRCTcH
uisEVTZ4ABtiTOiVT/VX+toJji+mruK+lreX8P5Fs2G3NplzMiQb939pk9XqansCkUrycgOCgWxT
doEVOVj+d9L9TJ/kKbjRbr+U+3s8h4Lz1VVe815BGIC1fok9gX8dGvnTY+KSMCedFsCqsG2c+G6K
dhlwDZdOJpcyqjnt6JDCCeqiFr7Cu+Iye91NdSlre9mnTxBVhlPMiLNbTvHEL1WeqXJDb/YP5VNH
MelVAgb2x1YKGn6IfcSjATQX933JGeDXNJHJqLXD47K49ROfm1zqXU14is2x7HR7miXF6E5O9aO9
YYUiWz/UHXUWaj3O8sHB9nFObia/cQe0WHZ825+bS/fQKQwh88U8TyrH+I94Px1qJ/K/1EOzrxWE
PhBuXaCi25HylTo7y8lYo4Itdpvnj3TX7AXHfKTmw/UbeVKb8KcQYdq5M96OMwZRV4VTZ3Pw4BOt
bXYmR9lJSJzwuP6Y7dcBaY49PhFGHpBAc6kKBJ4H6L2EnuYn8ah9CMCsnfSw3FWI/fa9zpmMWuEQ
30bXEGO/4ZRnEi9fKZKg/3qOPQzFfvoae+kR0VB8ZJ1T3jFh4pcrdxjchvzOx6prvEOlSD3xvByi
6OSXut+gdLp9LaurfNf/KnqHX6URfORnKOIiR8+9xuJXKy2nfmtv4/t5sXvOXndsXuVPQJyi9IOZ
LqWsmiTtHfXJxZUqiURBH4jntNwIkmOpbySUti5hdnXnQ4G27NfFRQ5t/orFS6LY7xIkCIeYL+FW
q/30idyl57qnbcEWeGsaaTh0cdbfObpEFDcdzon8q9w1NCEwh76PX4V2oMXVEy0DNMaDmHbmYCl3
/CpeeCRvbn6KXvq7EaYGZEl7OdVO6aSq3bybLiZi1kYgQhTTJzeIz+dIj4DpDT/Ls8Quap3kJYVj
qO1wpFLzOnIWhk5JS3e54RyB41bcK/t21z9JLpdU1bzpZE+4T6jXQFVYe+I2r893S+lN7PrxC/i+
naxXjAflnYsll8DamU6ZGzI4jOGhhENlwxJG1tC79Q5YFBd6f3oHC806fKpcyj8M0M667ynVEAhw
RPeyl2xN/KRhRdNIP0f+sFfXY48oeqH/ke8Gwnbo9jPFS+R7CpfZ4ysBCuVbeJc9LJxR9/yJ4lfz
wBdev/SZoWcKDjipOd8OiWkHh9YfQ3e57fY4Zrf/wvGwvMNhPoWe3yLVo+9sLy511luXZJ3gDg7L
U/mE0zZS98Fo80sU8EzA0KXepO9QfPS9bX4thE0w2d0lPn9BuhCfjMCVQHCs/FyShtRJhJ3cshvy
L64MDCPPaC4kcuII7oDdCIvC5vIWHGtb9HCkQOZ0kk/zl976msxSk2uUzyHUcq7UOy5QPldSvuBk
53fSe+GDlkw9Ylm/oDYynGfWh5E7IEMD6nPZaCcPIOcX7RIfDyoXIt/H5KTBBcvso17v3JwAbSdY
CGu+TUKvg+4b3C2H+EvrdQd5kVcat5WRoUz9ET1aUHs5Bm7TRxbe792z+MSJ+hW5kLNB653q18Ql
c+zCDIXaYERM8rtxGhcE07Yfnvo3/VgdOA1ewrfgVTgpB1hzvuBSAADg6XOJPZbttSaMl6neVX4L
T/Tt6AW3Dn3bbWByGZzcyfBhfWU/rp1t2hToaHM11nDLzmmfTGnHT+jM3roTofXyfRP3cT1MIdFQ
NbKrE/osbKeMjq0/afThD9lbwRSNsQ6Ql9/uTGRcSDmv1UlgLGTRAFUkA/v6YylfgZcy4eEWO+ac
X9UhOxHm6Qqpk2auHtwMiBT/g73z6G1ezbL1X2ncOQvMYXAnYhIVLMtynhBOH3PO/PX90KcKVaiL
2z3oaQMHPrY/WSJfvmHvtddeS0HMf28MN8OkLfcWA/0mMf4cWHbzaPU00NRjmnjSAwYV9o9v6raw
Pzqir+2IPZFXwAIL72C3t3aSBzOyU7wIkuh7e4m91Lqv94brhx5olhN6/U63meUPipO0u8qdrvMl
nC5R85ljqfHVCI9tDsfzGxmpHTS6s3CsafiO0Y9NOseI7qWhphsSqdXndK3udJu5THPPB216+A/M
PlYFxkduMjmGoHagpuMl8kgriCsGMK04roCpZuMGxKkhb6ztVDcTfKH8kh9b2g6pNJMmNhjq6Xi1
hudwb43vqgOSgGcW7TLEGblXXrALV/fKJ3sb5wmBNKacO7Y2lv/Akyuupcmz9QhXmqeM4xcT5ygg
UGXhXdh5YlTgDsNPYzdPuHtLdo3EZeYQghJQ1yObxwNVcA2S7Ak8vtQOSEpHo/u1HseQcszO3NxL
HEnzx87OgJLlJ2VTzrUzF1pbjkDWVY4IjdvbWu9rT/1RfwS6OWz9Z/IVkzDirb6wzo2XzO0DEV2a
AMSEsvXC9aw70JVd8SBpTGEbvUZA4nbrO/WzFgR6h3wQ7BF9Ya+wq85L2MVY8Uhf2/ptGLZ4R0ae
h1oESFDlpmUgs1rl+TCrFyCVNT+3iSc8hCnqmTbFinfjlW5MtKZnjHGAgL/xVP5rPNj7co4UnIu4
Zp8zoa4CRhtjThKPY5cG9Y3QBfhRnIJG3VH+q0db2Z6ly/JHPiODtO+xnukGoPDE2fuoTnstOmkm
EbF+Xg4iXUDw6E9Vdj8fsciNtyfWN4ciP8bYE6gQy92idN4T0RaQwCMswsHVx1M423FOr6+bWc1d
e788VZNLLVysHsbGbTJ/yBxAFfEJ/hEOMANXoBOkBYp+VrrbIjyH85uZ2FW0bS54uRRoJu2ICF96
EGZC8BhrHFt+WC8zzQCeYXl54xJgLHhDXghQ12PhV8x57QLQaBwGTgEsEv3UQVytOYfb6DGVqqf8
JmSPFHUOS7Mzp0Cj+RUvvfvcW+ASZ8yfHcxpEjNpj3JxW1z1+EDLjxI+4pZeshtUdgl7YQtfFHYz
GZMrPLCqz3ZTis2PtHDnyv0gXQhnOB97GqJhG/2YP9PsdECysDQWzzL8RkXHA0iqeowjSlub6D9u
DrYIq4+huVCkjUYfu2kT4j7Op61XZgd8ko0CL22nSJ15+EOeMLHP3sBC1BDWOb1niPLBfYRmBPjt
oN8t1n6eeaHlLsKp7Ijk6XV3ysi/bNNvb11gk5eWTzkmKxztq44f0oBeCcnTpUOdnnBK3YIwzhHN
odKzXKPGy+MTcHRpkbeesq0ztRMhgT8UWeQMJCRCg7QzQn4oKhS7NL/2FDOfeADrJ9FgshMQCM44
l5vsvsj8BYmbmFoy5ZJjzD6ofpjGfSt6zebmt6NbvFY/p3cVbOuzFlB2Id/hVJI1+0cO90rlLnio
3mN8RfHrpEac5QSx89Z87i4/bDbigKGqN2FRi78WO3Xub0bSxMvCk+b1hRdbex2C/UuLMW/8HWJz
9cORNOMBESTzIxfNnoMHtlIfIrAQjiICJva6Nb/OgjM+cjxwPu36C+vGPCiUsL0L2sjErw14uEfc
0d+KPfiVjcz4XfSRffSn9zqodu/1t7KfX75WMrE3S7D771plB99JJKXJR8LGtJx5CC8GMQ1T9BlY
oNu19+Sy++RcXFNcnsHYQWZJ7z6EG6yY+aYzSB+KM15m3U2/CLsQQuAYM06PtVcLDl1ozZMZtJ/j
C3spplzXjTYrMYlxde1GUiOqSVSRiVL5Wl6Kc3bghnb9TaOrdNf5m7MZ2zeo+ydUNLYbMr3sUF7K
ej89zN8D7qMtQPuIHOcemXMNMIJZ3bhF9z4zK2t6AFE4Afcw3RlNI2Ym2o5P1A+3n6ZdrwaJecqo
597HTjOdt4NkvrG2+CQyd795YhurroPPgsu4viZCMGcP1HBj8bIiEb9UXPAC9vSZPQhxACCCPd08
FMED6bSJ/WOw+ZO49Tcc2tgh+jBCpzjQdUMiazd/xCfpynLnUwqShvueRoVvFJOKn+RaXI1j5Ru0
5e308+/1ROMl/RLd9WR5HHsV6slBXe/zSzhcyvRtNQ4d8psTuXfK2xWOmd5VQAiExVvBdHhSCKis
l/SVnNzwkEXS9vIPAJPwmUHg+zJqZ7jKLpEOG2SJiI3Dcyjne6ZWfyFTlV4IL3W7f1NEh5ZqxbuI
AU/c8NsLWAkKPSBPiYeTjkhEy+AkFKRs6QvgKOk6YlHAair6Of1IhJ+kFhVeIuIueccWtvZYNQgJ
IcuWnQmaNOvxxxi9yJWf5skjaR8VF0c3863yJcf0jSogzaCjRckurX5Jij+Ik7zw4WjgWcxojuNm
o4Wk+JuNDnpV4qOAU92GHqzaqb+PjN3wgDxy7MlB2MY7ollVua+wEHrTwT70ewTPux8mUBD63APu
dYnNloVt2xqMTvbRnlr8Ch+12Be+whqmhl1AXBjdyLPuR4o4qh2CvMCXO+ml99J8af50mh7jY/jS
Pk0cmCSd0462s8jcxVcb55lba7xUIna29sd8SNsdDXS7wnMgII6EEE5p55nDYd+0u+wj/DPesAKq
mF41tp27TSMefr/usBIr/TGxHKMHtT/V4+v0wXnGx7wXPsYATf/2Uv8peoof4E3kbKrwp+4oqtrZ
e357hPkVnbor0cjwTl/bsHHKYVU6/GVZ7WFcADOiTmqDDnQ/CMfGNmsWOugKm/VHOfrWA7H5sXDJ
MKmLOgMYpvwmv6UeD1LM7qK7ZQoGmb6rY0ZFdz1BFZE9kgmO5/JGLFC8y4v/aFANY6Y2NggIAAZI
D/s0eubgIBvY8ZO2fu7lTndeMp/fijJ6qbsEriQFje4srmDNbnqCBMfkLoynOnQn9b4Cq3kB860N
2DC7mTjU7I7Fs9mjnfjAUz+LFICHYzZyqxerJRLIPysOggYMLo3wJubVxklcXkHoSv0gGqew9LT1
k/9AZCwoONv/7pTwWCjabqqfLOM6d0d9i0P15H7cKfu62j9mUF/j77xwRuHIZ2BjPPjhn/LCrP8C
G7FQQthvWsOG24YOG9qJHH/DR3b6uA+9RGdjRfCt2ndI8mPhzvPaIZoQvoHTEcKXYB5EvGRLAJb0
04Z2wED38a7BKQH43O5f+hf+tyFue+3FemjKhwrEOYRZ+zYIexKvO+Z9T7Dij5JN9vYysv2stUsY
xq5xIdMwyw9xGnFKsM2SG0ASGytFh48BviZrYzHH7OqEv4nX7lMvremadqzpmTf7JLnMbCZGN1wi
8nUAXfyvU7sg29zNL8IdxxB+yOwwME4o/BBE1a4c7QtQG1/O7pALajGY328D8s4VdRMbKYUwZP63
LJoTEXYY2rNIL/zugMWZ7fZGrl7fCrIaPb2bPxmt8YVYi20t3rareJt9bHrEpeHb8BR/kboQF4Pl
skEmHtuSsYcxTWJx/MlpeHlL1BshJq2zCTWhjvrjJ7vb/FpI/shrdKTyjgjrwWFdSJQBNVhad0Tt
OZp852UBjUGULIhfkB+dPyWK2DZG8tSTJC/zA1L73ZzAFUG+yRlfxImVdoVSYVi79FGkTJm5QnJB
KlW4Y5CTBiE/N8LigRrOeXpCd+7QNDviao9Fpnz2N7hkJwCPBrSGANR8I7rPwYUlG/SfVIiQQgKz
IkbQeQbPEbkirA7kwGEH7aX0MsCa2hW77k9ueURUyEsAuasH5Io1lLt9whKYEemIq4lT/UzaS0kO
hTH1IQ1ehRuYKFuGn8W0ney4LB6Q6o/TTwScg2AmdATUOSuvogEcE/vUZ0QhpmSkSNmBJCl8W6az
8lJeIBBfeDLTXkxfQuIs8m8ThCZzgLsE8XPemW/JOy09bA1cTfE0f/JObCvaZou844SfhksOe+pR
J6m1zcozq5PyqcpHmQ3uPb5NKHRtMzB7Dukt5O7PaXYxNJ83o0GKXUtmZMgtbsp+vBXPVJK15dTY
03PMJOT1dXSqmdSfWWRbt/nIQgashgl2Z56Z4CBNJodPVYMougwIe1dBiEXbvm5v6QjcjYmWj11q
UVLyxexZa1+KxafURjGU/DV75LUAO9hFq5krax7PnacxYpM6uTOQEGl1AxfrPibia1z+bsJI3Jn3
ePeQSWAAxx/wVlYZ4FRSaS9UZ0y0ZN8q4U8POwbHLBCm5ADWPuvvpeXpNB6rAZFzpxwL7UVg6+ea
hRBWvL9Ee0jds7hskyfZMg+2bFJryC9QJJiVMOZpvnBy1Rb7yzqStrn0uAucBEyVG4GJGtkKYEW1
5+q5Vt6ZbxSJ+QyeztNtAEibbWy431554gPZyRiPmi1lRpmcXgK705xSdkET+Z6Uq3oS8aOTHlMt
t9VxT2G9YnnH3/X8zaAO0xt/zuds6QqG77ue9LzcKUeGlTvivmrCHSj7mSMoNJYTEqFVhpMHGxj0
mq2eY4z0mNiMOOOF4SJjlIoOghyEQVtnF+5mUBoAe8iLa54iEOU7s5P31Ocr514o7CsR2xkvB2xs
smdgf37g8kHWsXQLdwia49RRndkpOflIqaWaA3e7TVKUapslPDPulWwwxJCJBUtUNmMp48hcNICG
hIWfx/jxLtwAT70f0Xx0mVstIXOI5j2GNdsjYldgKoUaO9xV6G65Q4ny3cLAyku/Yg9+wljtReGP
Cmx/NqO9BIaGGWvmA1UOiF8xaU1Xl16ZK/wI5Cpr23v/9cl8gtUHXIJKWg3TDaMO6uMO6UlNAyMT
dUKwcbtXmvhIZHnXucaf0eHjOfjL27IeGFb+nsr49kBRtm9c7p1+DB4jt8Okp6Ul2rOI+BdewuOY
/BmlMNSriQKY77PNpeWdw9AxBFxjou24/7XGTMjmzvkjrpdJsD2kGtqmU8Js220PkBwU+4CtfCMu
3SlEbYL6HWcPURJAi20OznKe3vng8UaVQCBj8vhcbof/1o6+PUcH5tHueDzgwnSaAOzdDO3CqtBU
PFq8Qjn2WjBQFdBo/KMILDrw33iIvNm2MNCzZjFoztBQrHs0jir5j+nxYFkgfAYv5LFzh9wmBjK1
M6L4dY3kvcDesLprcW2gSW71A2igRL90GLKUbcnaFyh4hx56MkSF0qOOLkwJwAiYcGPO8+EhrGcB
Kqe7GPdpb+eiUxn33M/EVCIe3NPKz2Pgtda6ASjYVUHLY3gYtY36CuJOuMNchdb5NP1orQ9vlFHm
Kngdj0FCwkXbrUAKxq41zjGMSeWJP4jF02SdqNcxP3iU82gjYt5gQk0Z0ETXk4D7kAosdYqA1nHa
Vp9B2sdVcdn4JoD6cNLXdj8cmWT9/fBAgTTavCOcKLX7xxyKJ45lvRs3hC2wdHxKbCZgtofniRJ/
iKXP1bGOtdglcpwHr0td0bLrQrKNMnhYLaRZ9tZwHfs3NCIs9LirPCjUM5Q2UfZMHX2Ic8/brx4d
UJWI+5KPhCWMsUxyI80TNVyRHC5zDB9Ze0Z340dud2NwoYyf7InLQwljUORnaK1h3lLm2gY2QpVq
x/5A8gTDca2D3+HfFS4ITomJHdln86TOwV8jzF4q9Hs4lYxPVjrkwngFTaVrPs8ILICF2Au9WKDB
osP4aJ3Pgiu3qpPd3qvPYHiMRre6VYb5DEovcNZuhuzIAp5SPr1gceHx6BgoqtZKTCeSl0P4ZGDZ
gfi51dwtkSrdmutOoYnbWYlclr1JU2Cv/bsgkderdx6Y3Df3x3NlWobU7dQNn0SmyPpsriH3ROLE
ZEyQy4UuvF0S978RgvB3g8iqu2jjYC1ebbkp/MhEPbTF00obEMQHJsEIlGljGYo3Kei5Fvp0TWEI
SGkSimXpzpZvICxU74Zx2U1WY/vsnnZDw6EMF+gh0V9ZjNYx/oKlWjxs81WweefRDBbdo92Q7IFJ
RoJLDqyStVXTY4Zs6HwSZwTRaO6D4/m77LAU1cdtpGkmZScD5SuunJmEFkoHFc6pmWNlkGh+18Co
cLcBx+WbipRla8+YtYCgJdC7qDDCnnIWFsVyHBUMjXbNIzgbTA7LPEpCCTUKhOhq5KHPMtjWj2o3
JvxCp4Z+d98OeFoiV+DwqBsENhqSCgd/bpbkdBc+M6KifIbZlYLcyw4rAMFhpGqtbq9r9D/sW/Nz
m9fKlWcJ0IrCfUvZE8HYHqAe0ouQe6ysofMgXILksgOVwKTQuQprG7dlMQ/sw7JssfuT4uPgCr9f
dizLppOrGPc4sxQ9cn/03zmVemAachdbh9joCgTqLNDWTUlK3kl3mzSw4rsePyzBi0QWj9vT74ew
2taQdTTToJo+hC8YK2xj6g9KUNZ+Nh+Kyu0YU8Ib69Vor3XnwEHcZtIQwCzH204jSDlbgtMxPOtR
ie6o7EXNcYyPS+loI5qcj1vVCyghxmuLGMHOW/RZAdIf2Ew5aFiLGeJGH8AIFmUav272TEweBVMW
xj+QVJn4yx0rUAPrI8gydiyRMnriMDLpcxe2It5kHvkntvYt5oiD7ip88rMZB7xVFD/q3EId8NQ4
yUuR0/4gZA85NbNluwteWdX29qPu0J5IH2wZH2PI1si9WIik4r0KuAv38w1EhI83OoeVxztvpuT2
kHOc2pXMbKTov2wbyHZm5yBpATsJBOWVXsjSY9oM2pVlCTk97J4bNvrOq8eDzFutbp/gAfzFhKcG
EipXlm6fsNlhNODG6cPMDUF2YFUInbM2ji76Uo9WF/S+kQcGB2Y4Kto+mvb02yKRHSPYi6oRhZjc
rcejuu4BchhuobyGRFxsLL+bEYu1vs/fmDMsKa6MnWgdt4fNi5jMbEbsHDwiZHLFPOChsfMUkFZ0
m/ORl7Fddh8QQtigOO8ELeDlgz+RNxMv5xgW08aHtMeFbWxIzq0Jz5jY3IlEm7CBD+NTOfsAy/hx
64RsbVaLOJOj3lPB0Sxg+63IwGPlr4qIxhw442dL4rCjJSedafhUnwW4ZNrnFu/xVoQgmc8WsgnC
CJtQIcqgqC4z+6MJB8qANQOelisfD3ACKMkQiXH3xheb/D3YKMk6+ep2fMM8Af6EWZTb2kYz6DtY
fwFMC8BkDucWhCkkIm/xapVMz/zVce1UDBYskc1Ds9D6i1BHOChNPzOY2884ZFItGjUdYZuSDbZp
1u6AcJUMSxjD+lmf7lYzT+kU6o2DpgI2KenoFBlMzmXCcLTW1WtSz8pBGirlYDUSNLIUElVJSzoN
a+9pTxtF0S8IFCDlHopNFohTTKFboKkl0dvSFVpknUIUXg/REEbYAcrI75SIEtl0YFJetADOWl2a
DkubXepEFzxp5Yl0k/o06VNuRyE+nqZMz6Pdo7Mxxo+NapJIbbJYv2KOxqp9t0X0MYUcMrXC6Ryv
hT8gt0Rcg4ErsqyQppE7tnI3M6TbbCqV9ytu/Pvnoa4vXpiZl99ftZlSEOSIt99/K4ps2c8gN+XW
FlTKyD8Xnd4fpiZhyIbx9Gsxlm06Z79f5F852N9vfyVKB7lGqX0TeGzVTd1us0j764vS+ZpWcZRM
S0O4IT788wWpnn7RvDu4v5K3v1/o3EQ4758//343orSLrFkRLJssKSI6iB/+fpv/6tsJVZ1iBbUe
hU3WS8jaxZk3kaHSMFgjCXx/pw+x2f29WnPToGubrEcMb/v295d//eH21zA7+Zd//rLOwmBsycH6
DqynNWBC/n7y75f0VxHt93J+v/39pVY3LxYiZO6s0K0UFWJDXslJhy7S379M24//9rvff/39nTzE
eyXFZkoxJtzXcwm5i6iB6tLU7pSSyMURUs1Z89yKcrdLET/DWpf2gqibHHHUNIQmYZlbpyE1dVfL
jQoj7vppAplZIYtp5gZvpyAD5fwHYZGWzC/8RIctJyJoDlWIX8rUaBRG8FEJUiC01BghEIxldCkF
iDIKrf5SvTXSxd0mF2amhOQdnU0GPP4GebRsGUzE+af7uudAHmlNHsocfXp9ISXK6eLfuglNlf5u
9Mn21mx+Ft2m8ILTXyuVj1j/CQnpupgUkxeZTYoGRU0hBJBEbfXrIkv32EJUvqJCfG2mcIe2NyEo
nENfa/UK/a9BJyUAn0PZQ4nz1E1UjjTMFx/Q4t7VoFZmlofnuhgCnBRFRHopwrXoVM8DVUOTXMvS
xn2XT+BQtepaNPe5xcxIR4uHoUXvtIhXOa1xyiKpJSNvvudB4ICOCIPwPXCjmmI6uvBU6zmE6D00
bKoKsSOlZIUCVZk1rzeLuIJBHU1nGsFHLVHx6glGSCGRYRRV8lyJfQCfPtEnCrQp+XNlGEkgbdY1
1WZqBUCoo5hGmWh4HysGrW0mFeT1WbHIHcqZaFO0dCKp2RkLOtqwt5y0AWrmCONf2cVK/NosIbqC
QxzZxlCpfl6lnxYIkCZl9GArAodXTvAYlxRgBsAqHfUSEiRShmSd4LTRFL9WQ3mm8/omb1kXrRCB
CYQI1YsOWgPmkXWZrYlVMwqGL8bTWzVwxQKuCE4nmJunmXYncnZhIX0o5wgz3QSyZx1nb7TEt76o
fVqppZ2igQOu0Gg0rZPoRdLJDOExD4GAqdkQj7PTIF95tJSRRgkRW1dDq5xc2sJ7qQrdCE2wM+1g
U4WOXNeOyrmU6+s6DTCkKPTSgrIeJUN7bWQFKsEo+DW+YCwg02lMP5ej6DqVl07RrZdkgxA110Ln
9FjMZYDfXR8MOOVkYV0dcWg+G4aG7F+D5k2EkdE0NXBVWLx2IxjXQUo495IlcfLITLZJRJ6TGCNo
jvFd1uuExBi9bamqfjf4NAlRoXiI+HWw6MrS3sRnXbXoymBIxGNsSFowwaRN16WAqTTRvJcOb1ki
UAVa+8xLJc7fRf02ImPaTy2NfbR93CF6Kh+UbD1EVU70v4QfGvq+ZCLTuRujyF8eiwaZJFWyTm3d
nOin6Y/0rRzzUPqjLB0NNDXAGUcAtQYISb2GqqyU+kKKWL5I51EhNQdxfeh1mme7rpUPJeQI2vwC
E7Flf5SXzQQbj+8217sDHVIDVp6IRBWIShSV7odSzknQdk9TW75Pek5L2yBhjZijbYMZxjxg1Y2H
uXwy4gUfjjpx5CR2zZiWN0Qmpkbq/Jn4W0W7FUu9KalpaUbxZ1dacD1aBNyOKeeI1Y+Js4Y0e09k
xRtpERqI0dAB22hGIAzEW1jmiZ4cGYeiHjlYjBDf7iFGQyHqAkkU1mBSyuWqxvE+rTWMCqPiMw/l
s1lCXu8x+JYK8riBNjd9orI2dcCGcfumdvNeNXvhuCbQNIStQbKe18hTzO5pEfM5UETl1PBogBxh
f0exZS+D8qNN5Dd0XE1gAkRFkrTczdR3pyglEUq09aKpyktrSR3Ix5oEbaIQE1YAUe3SkxPShKXX
GXyzdpyDStLhDcZUkQWPRljFqRTadMRGvy30vx6WSJ18LCRiG50kdKAJZJBZOA1JrVyHJn0MJavx
2IyzQE6f9KgS7/qwPqEwqhxl6ll6lsiP/TJS1IGK1bWCdJyM93mxvudlSPaoUv5ZkMCEoh4/4YdI
y2lQme9Cso4nq67OYbPkPra7Cd0D4ke+USTEkHqWWbcnsa6TUybFz+grkedRyVhyCbPglW0Tm0NP
yIzYlYr6mVlq141Qn/Wi30QmJ+JmS8vdpBOoAkbaTRVaN1813aWl9CedMfrtZAU6bZGj2UjYWU1J
f8o3P0qkfnBGoQxk4n11HMLxsUeoPIjo0KHwsEEk9A5HbZqcE0ykVaP40xkS/QHSV0iTOk2gE3LB
SpJhjiu/9EU0ubGqzf401jiZGWPQaKhjTiq+ZtpEemS0m+9t/iyNChyNbrni4ENRTBnRmDYLx6qq
ksZHq8eaWSG2ZWsZ1FH2JlEeTnJd3E/T+jZX/aUtOjCCbFb2qzie1KSO/D6JRzDo6aaCGmIOajN4
lS/IRbIr+shwDF0rgToXKC6CQme0HAbyPOakFkJ76DUakjBt4bDt5fyR9p/LhOkmCsF3QqpbrrEW
dEEQ0Dd103Ciwp2XUhCUVCi/y7Ry83QzO4dGHIr0PjPZH0pVAio3zCAhQt8XEbQOPR5OwmI9SLQh
R2VrUTIxSwjcjlB16b4euycLyUcICqCKkk6ytUbmV7ISbVbmAFVGB6dCMTHQRSDNrDS0oJ8QkfSy
meRQGqGa9DFMU0yLYX43rBlRGnzVqGCZ40xE1+OclX9o3N8NjMVHvb427YjEPtLLZDfcv07Hy4qg
ynmJL6ZWwG0Y3hZcLHbSQjYgH5c1PfZNixepMIvwhr8jTScwj9r+ORYeJg0+emahSBmm43eyqOHN
orIkVriwqQhfnKNo/Io6I/SFQNHqPTqyOo2AMzAA3tEN2jW7TCqOcVuoVy3rvqR+9FuZcKMxAcFb
c31NQogYDV3C9bKwjN+NrnPR8+ldjNIpN0shR9CaIfl0XpQE9buaEqqZKt4kWRQIDZIc0vC+0kh4
s1ix56qKaZU03trECiZ5eOPAedBNnOerTVEChSTWqVuHoXaqrRzR17Wn23zDmMTqNqOTFaB7fVzy
mZuUafDVAOgVS6U82Cn0P+uN2zYnDeedi5FgDIkwAbA+BmAWCIGJUJcrzfVFkXr9lFmUXmcacbI4
pZM0RaFmkbNPswrTE3owsIPSzMe9Esh11lB4mJBwnvBbQgoHyfejNAudh+nzi6Jnl3WY9LOUt8+0
rXNOmrA3UxrSZZktZ14A95bSus90HiVCEbCaZGWH1gF1ThF9U126gpj1edGRUDTFpjJ6LtUuBQHv
wep0bNLzqDuk49g8d9AWvZr6OuoODwh/AV+oNY8sJ6AbRar0jVQCDbdqSfNedetTzAQ6jYY7OrqC
ZJDlALHH+67BBX5Iuy1OxAhpNrrxkdS09jvasKED82NhYkucZ9r7YkF3i9X2ONFkDGgpvbdqcykq
xYIBtSLSzuLRM5TKiojB1XR14+QSkgqFV+rz4ql9q9GPTRghsDPlA7ZZFThImKrvFbGvqxTiT9Ei
TziLUwElpI2PSYNCEIu0ljGqnZAXzULKtfk0SEE4FqatVOji62yT5USnhYLUpBt2jwq2uedmBNmt
5GpfJVsbAoRP5ACl4xyud6KIRJWMOMSefBrdoC0qgLqeRaKHCBB0RghhJNQHKWuz65BYqR8PFNez
rS0SGcQE/vyinMQw86Vi1EHNktBGjjzQJ9qPTAO9ZxM1BAydxpjzKgOTwgkE7w+F8MQ3lXyh9XuJ
nk0NE7M1Q5M8raTX6BX1RKS9COod3VizU2cBpzRTyZkni+HdYmRbvwDlk1DLn8RNzFtXJem+NmmG
VQltULYvVnfuTDrlFbQgVCPyoAFi8h4iwxT3KFFq0k+zGMnBWqsE5KR7H/Q6WIWyA3LIJ2+tJBzu
YG5bRlceWmC0MuJmRTO69AoPt1vZn8WVxFATwatReIekBTdDwF7aq8ruVRCShaN3tIhZ0jZoF+jo
ZBFATgms/37FIob+l66/E+QxOptiepHVSXgk3VU4O7/Wtmsw1zmOegJiY1JrHISHqjSCsCRRMAaq
mmLI8Z33VNFL445kyCkz5WvKYiwfskTcpWpRUnZY4W/1r2M4PwM7aKRPJruc1u0ro21ooLDqUzgo
EwWJPMhI7g8GsqE7tYkPHZV+ocVDM2uw0EJBeWfS0uwLK1LK/aRtWag4HpZOgTgZUTMcCJ3LHGao
pNB9Ik1FYBS9cq9OYzACj4xRmJzjBTsb1WqaO+Yn2ylymk6qieydZk+4rQvfMp0FR1NKXueEY1WM
WY3MFhY0ISztQzN+YoiPdtBeMWaa7EWP9F0dqSYvaN8qZVJcdNTexUlrKSomLNG6BvpbX1Eve4pT
SoXrSFneRBwT+j+l/nBZ8NQrm/c4aSRXmSOKlHDNuxr6f4zYqRTHI2lXkd3NCBgKxjT6Iu4H1D0Q
jP+cIujXS4yHCwZQBcFDm7ttfM3X5XldUWqeLQDgoSruyq57WuNyL+RRdMu1l24cv+bUgkQbk0rW
wBwOl1vvZLBbzFkP3VzQHQKDRKpm+ArmYTSzc9yeEI99b1ckGQrFOqJvtuwsTTfh3o4PnVWM10yc
fpSJNhJToytkTCxt1xlZdtOS/FWfnuuq0r5X9VYm2bWY2yYYypUyELrgFJ2pBHUWcGumnmcOJBc0
6s/YWOO+t6jloVszctKvlo+CEh4kEoxG9Fs+sF4LCREmd1zoPRPg8LlS9sKGNXpDGsKULNnf0Zn9
wtD3uzaiBlS3uccjYDiVcClHTlVjNb+tTpRcfZMGSfr1+WMwpflOHAQMiBgkdCsqv1FCeABumyfy
vdSOeyMryGmm3ivZwe1Bmk/jGCmBHCkE/PF5LaoRLMGgdFGv+xl1DXteFtoOBoQjEj3AbQDMZWtM
nFpAjKWvAcRxz4onxFFjub7Q40vpomHtxo36WlrWj1IIlZcO3Wep88TlJKz9ZdUvSi6BSKeG1wlE
RQa5XW3SSqOipjsMZUOLPoTxGSNbvMypfaUWy0eNnW424HpkGlDBGMts2LQKCNmCty5Srwllyr4v
/mjhFMGQpwcVZXOBnSa0xA+hgE4kReuCjx915IRinKDqVGnaz1KiCypEwrxrqqBVK7ZXlVQuHOOX
AdvPeVzXS67dWwWdxtkg5D6aHyXcRUSVcC4hiwRLt3gPIe+ufdbGXjx1w+5/hax/5eL+G6E3GeVp
6b8Ssr77mf7jrWqzfxV6+/sf/V3ozZD+ZmpoEqKfJxmWbiI7/Q+tN8P6m6GLaIeqlropvW0ycP/Q
sdb+hjGsiQCbbkiKidjEP3Wsxf+JjrXE7fyrAS1utrqyabwpmqhZpq7/m4y1NOrNKIpRFSxilF9G
Me8fQrmitYfKzcCORmC8Ah1ugrrhH03Poj2ajeZfEoEI+aHUd/+X3+1/lENxX+F81f3f/yPhqPv/
XIVpSSLDxFhIm0/vv9rgjh2QQWOi01nm5M+1Ft7QVT6v4yLdaSsY/FK05xYcZlt2eoRpQaT1f5a5
jn3kgTif5Lb9a8r/fy9J3iTu/sWZdxsYVVRl2RANFYlv898GphX+k7EzW24cSbP0q4z19WAGO+Bm
3X0hcd+0UYpQ3sAUEQo4dsDhWJ++PzCrKzKzZqraTAYjKIoisbr//znfceygDmnx2lPNZRR+NZzr
2YJJEPwodGo+gnTcNVWrt44Tf3O9AJ6r5/srK6Sc4mHBobRO2tnQbR2PRlWWQ8ghr5puo4n1IDCN
YVs7DQqFSsfrsI481Bq4bod2N9hWdDDi8fUPR+b/ayOTaPzXb+SZAUcbnMAghEf4543cGGY7Amso
96aYzaMTjBaVoYrwQgaATi3cnR2pBMHnaO+ICd9mBYp9596vdH0Kx/KaVIGN0yP8EtmmWP+Lz8ah
/g+fjQPdcQlW5iRZjvc/HgC61akawqDY63h4jgZ/xQg231cUp0ieoEjbCmBGk9O8e6LTh9wj9sce
Ggg8cgR8lM0PhfFARMW//Fz/cGD6Fichn8qFvMiOWrbp949nAKbLYfy/U9MYa7tVYkcoR6OpUzuw
z+49A31lbZUnjZCfRCKxnq0y3dox9+tiqMhupbE3e7N1LlDH//NN5S276U8HZuCZDjNJTwj2pR0u
H/kPH2lqLbAz0djTAbGGjZdGxhFmxtq0Q+MMbVW9ULnPbCd+aoY8hSLuryePqL/Z9RNEdz26qKge
L6VbQYHqDTxKY+5igIv35N6ZX9SA+7qP1Jmi4jLDMwLar+4VxrN1orAEENLdlOQbn63xIQ2ZjI0G
uWFzbc+rBF77FI505aLpG2VvNByGGDdtVZ3cdlHH1O3ec6p3qbV9RwQJXs4UqIDRXpwBS3ZVqemi
8AVM088kZdwAGh9RclD3q4CZM8ypcVz7CLpXM9BxzPlDv5rs8PrPN68NTfMfN7Bl8TznPfnctvuX
DVwWTF3SQnc7G1+UbxfVhUhfQPhCHO3UUfu0iak2NIzwx2i8jKWLP5HM4MdUlo8G5Pw7XzMLKi0D
/U+vPlURTJupYQNN3Y9BVnx3+NzHLJohX0XB97pJky1TDMH2pW/ru1DjAqN+JwINT2SI0Wi0220V
2eS/2O5jFtpXQbjzXraBeTEUi9ujTMRI9f3usRd+Q2sbyFJrwHK6LXIpLlYUVvuhsiJGJ9WROdIz
u7G75HpEqK4969pD1X2S0QMI924Bn1h0ymfrSqI2XDkl8RfWzD8m01hz8CD9xqZoV0x1dMEszVzI
URbgC6+iiCPjiszPMsVWPGdnLersbHvfps7G8zZa4JxyaWIB6IBWOcHK9DuchA6iFNNWpBVMrXvy
mdKm1DMrfYJJKC66yZOzlcCfWPoNRfoFFmO349aGd8GapyM8W+uCbNk2puniB+Zj6DXYq2oVriy7
FKdBNmrvelVwyM0RV1hVW3tu7OlKm0V/N7hTdbTCjvwRmbSUc4lkBAd3MCTKoDavN3nRISptow9o
iK9hXYWH2z7yc4llSTrWKhhaDcCZ7C0pLBrvdGjHAXQonO89o1CI9rqEA58HJ+6qoLqC5CnQNEl0
4ZyklSVPkdEnT2ZKGnllMtlSVbM1QC6+dBTXuTIj0WesvbGYbpw8SliXJiyny2BwtNguLswun052
kAY4b9zmSfgJahpHmduu1r8l5E2d2tEq0fZ1WIcC+COZNx6mIBzIROAun9JLWYe9i3FzzNOTuyza
yXQww8lLNgfRRlha3kvKnQ9xOD6nA8Vvw7OgUJky3qS9izYRYDyGCpXve8hWj1WZmI8RzrgkScmB
mroPZi/TY1cY42OvizeBg2/uNDVYa3SeXfhdDwnB7Lc1xzWv5Tyyka0KoMqEI6BuBdFmMKFjETzc
Fl6sEvp/WEpuq7Mow99/kXl8D90j2Lw9J6FAY/qux21hk15ze7EjYId7YUnvsiA+CIo6Qtu4jZ/U
ssiLOdxzkmBYXVanhoupcuR4pru6vT3lmiU9wcE6EHGEqkOEcmvbWfySlRJeZOYCvLJd4/m2MFPv
IPOJws3yChma3Q7zdIQh8BzQNHu8LfTSTZjc6fttraBgeeHr0aO3uDa3yN365IYUZQFa7T2cgxLO
PJ6RlhYhs5DURPOjAfHmBbiEsakfRY45yRuFfonLYM0NFlZFDVytc8QbU2t4NUM7vDhVj1EpfqPV
FOwkGSK7zsMAV/kwVnVHJLwplt5Mm0GWm1GRjlFTv4cNiG//x5BkyaueOIhNfNJu7r1ZHkotAOhL
tjvKla5xg1Vjj9/zqhOPUB/ywP4tLJweE40bddNb5+ujCzg7kFLt/BTabRkjj9FUayLhrdKOymke
pfuR8wJki3vndUO+93JvUSFrb50U3qlTAEaSQCFXJaYOEeNMjSFcJojNMG3zIps38YAgqU8za2/W
yU+bS9tG1AO9Rd2BjR24TigbpTqNtMqAKurQPFVj9CRzrMNOJzcuF99dgQuvVF14ISKF0jC2lNbs
i61Zp3QiJ/s11f4EV6NtHn1ZPiXmcCUv2qcJRUVz9GR0EER0AKkVkvj2+JxLKtu3rZm7s7GfS3Vn
kWmzr8meAEPwxes6/Whqf5U2Na6K5fo0kyBznTiWVfs1NI36iTvVhWy9AZmpQEcYji+BPyTbzjuO
zEOA3/EsQ3d/rRwsYsMw/ua2LoEJSXvpbOx/3cBFwg/DFWVDcd/WQwFudd7JMGx2liPve97gPc7n
Fz+O3VMSt2JNUkW1zUocgOMgENkmBkaVe2m16GolBXj232MIxvhI0+QxqGcc+4SrrZspo6sgg52X
V+oOvRL5HzNWsWjxkoT0KPhqE6lsIe73JK4QcJfjPd2xb6ZRKsar+MhTvDpD2VVHSkLYIhItT6Nj
4WkLB1y7WA/K+WJ1/bFECvBlnnHoFu5qsOWEGDfPdk5SX+YO6QITsnwbEGuzcQ15mIdpI7MeviZV
jXCMrqaD2CwzvZcMKLTbQfPkcDTeYrLTV8Rdb+HWB6vJi+fHsHlSXkrNkZSLTVCPNf/enhfKFDfW
fj6Go8r2chqXG4GVP5jERh9EPp+TFNNTJId91hTeoQ4LRuAxd1YwtOIkl3FAQb1DE97ox653mImB
uydUMq2+m2FFS22oCSTs6nOT29XFFIBKHbLxIucrgxoPdZP6TNIKLbnpO3tDiwercxBzTbNC2Vmg
8gUyv+sCZ3z23dk6loG70BU1OCM7Q4KgR4XmNIKQXPruR9WG9XsSyLeeGjQWdBXeDy5d5S4vABJY
DjFydHAOXXRQvqq3YZuDWk16ZF+Nf4GYEyBHuCvbakJHWezKzH+00oK+Gr7vGt5AI+qJyCDCvgIS
aig+R2p/+/CGjtunuhNnEM7GwWyShD4Dnk9Na/9MKWQ7xwXwGXGll6C4DPTJ3qEtesdoWe68JH1v
qFsSIIEtkW82GUo/gNdEIuMmxXGUY7gSaRdR9aWi2fVwrZzmIVe9Aqy5IZ4Ie3Vf97t+/FReWZ2H
KqTcGqmf5NcQ9Uuhep969X0xN3srbYxNSHLmLqdRfOCmRk+OnUdJpqVnF5fATrIgWLUtl0IS5L/Y
fe3cy4mvkCWYejOjMmgVczQt76EjjH9laTVbjqC909EfETMtN3dpIDh02mKybwiq0Nx7YiE2Q+5D
dmwANdfGKe81yW7Kwx3SBmsOEwSW1OZS/5M8vflxQU0kQbC3tQi3KsXG46Lt7erORmQYptuEWgVw
3JSpVp9fu2FFfHGIUkc1R7QTQSWdq+osomEVjsGu+hIRabfRibjaRCyCE40w7jfYW0oAKlw3FLr6
MH0l8fAnYTWIAacgfSZUhQ83OR99b8z03GgHWAZBKNLogdHovj7mCf8n9zh1NTFQK0unF5+e8bV3
inRnyJHuwrIKkXw8cWdhE/fhUWruUb2XjS9dQaKbIdZ9Qx8rLCVkc9+jFD750ZlhKuxVOyu+WjJ6
NIa0/3SCdk/t4RyqGr6ai3ZUFaV/BLHvHUXbdRiO7cPINO72TDIM/jG0SVJoZuJa0zypFUccr61v
f9XVR9ULzNQFXMK8TIaT6mJs2CZCo7LQw9EHyQ3zhWmSq6B40KT9ISw7RwVTm5vEg9jHhOzYx0l8
uj26LQLZg9kzg+7eiysDGanpGscF+9rYPdL55S/aJDsQ9GXAoxI/A20nq95Erkzc78E3fPv3RZmz
95q+iVZJDxMqYPo1YXrEnm1WcPnm5N1sYEoYJi1Qo3pym8cx9/1HA14cAPb62cxtD/ZyiCS6n+rn
23OdNyqcGn24bWvAuNqE4zFPUj1XmQQWppvH21pk2dYBBiCW8uWX8Y5MKw1DH/lB4xfJ2g+9es0h
4zxl8LKfpmxxfuY4d+UM0VZRbdk3DlqR0V9KzIM+dWbcvCCdXFIznwMrhBszNQXGWT6OUlZzCkX2
akVDACMR5LdLu9M163hjxtJ61pllPkufFlPLB4y0cAnkNpmB2fGa0tQAt2M5fejb2XWwY7pRnUKu
vyho4aR6hvFgtcI8TLNpHoa5otl2Ww9qF40Mus4VyTh0ciqklhMZ9HaRT/ctRbSDa8TPTodYdXbG
kOg1wgD6xccwjDOUERZVHtKt/bUupwljawwq2WY7c8uc/M/EaiecWzs/aCRNUu8pJ8TyEHASHRmX
0/dAN1MUtVjxF+kRHSQuv7a52BEqGjvxvhooHBmGmejy52E/lj4gyiTM111cnOgxf1WV/y1SZMcY
OVFoIl1yYZIT6jkQ61P8RGPwIubkgmTv3tf2lRHeLrU6Oi181MlyeW/CXmg/5ifNXSD0BgNC+fhb
k+Pma+z0iwHPyppNh05hcvUXArRy9uitNn3ku/dIVwEWF+K7N7sfwRzshrB/NUrZ3ffze2H6KOjK
BPTSVdYRDluw1tuS9vWdDAFED+0EAXfYpa5+YnDyhR5Ptc+R60x0n0y7WSHrt610TwqUreRjVvrR
VuM3RiIK5atEjBwNFVZRYr8Md9oPSN9bUmfN1vyoumfG+dEa/Q36vpFRjaUCa586ESCrftz1Lprv
vDdAF/mcU42VHBOzUvdm2H26RgDB2cs+xmwGAh2EX+zK1/slVyFihB7GOYxddF5Tn69IMypJVuZy
eVsUeNGU9DHwik+Cp9BXdi1NFX9vhRpCvOs9+clIb0JlwCtAnxklAuPQNTcIJjH5Okgu69Tepb7x
bDiy3VRNT8wRdvhRdAzil/IOXegmC99MWxjryEea2LSjWPnTLJCa0oavkkzdceuEyM90qCqsnxGb
uh6iEscZ923DYiCgs+Yje3dSJDakpDX4uMeCrgtAtHrWP7hwPHAZAjDk2KQ4GHSmyiFodk5R/Rw8
bBlR6mFnHIX3FvvORTTevoInTAUUfEyZS9wdQjqvvqi/qi7JD0nNFNgVZChIMaQnu2mPbVMHT1mw
jL5KBXe5qr+wS860tt5UQ+ZvopoPv9NwWPxm3raITe79HnBmQrwZdiDnmUl7dnQDCzl+7lAwCxx5
MYAk6sRWF53ldIq08dZz+SkTZu3p1IdkVnD7CqNarWzLwVChIrnTOXTj2XwW86WrE2TFQV0/JQkV
QwWSrctoc/sBIWe1b2PLJ5CkiopTn9c2k6VX09LmyRwIDOAQbpkLNWxEWy3yCUVCh5uvPES42B/N
fi88/VtJ4Yg+dnuo7JHoH2Vx/fLMpbmFiZgCdWnAvkj3vTuZH7U5QGGIAxBjuZh2qVn+1jCW2mZ9
+GQC1JsjTFqZB/IqtCSg8V54m2zokU5cB4rKOyPBCECVugF8mbwESJONOQpP7LX+PiXs8UhydADf
mpJyWhUQr2f/6Gac/ftgRPpl9YFGpcl9IzbsVzF5zp6BAmSoeFhlLZ8+d1OMKUP0WqXlhnCgt4B4
ERBDqMTMqcNILBX0nyQtV9aQPVmG4Lo1EgCPCsVDao3TBXMAWUkRZtECP2PcPPRVe8kMTJMy5fe0
6Yo7gp4jpkXNbmjxPERlhF07QSUK88CoZnRVf/c2+EVQbaJgfg29sD54lK7BOS4PWyupaTajLU50
/Rv4Z1SX5rXCS4xG1EV50YZAj4rcJsWBOWUduKu8+YYP5FtKgeIwMwYEAGt74eG2XsK6GWUi9/4C
H67tsTqoZXFbvS3opcNH+v/+Oloy13+9eiCSajMN8iW0y61FIkTT++9BRjxp69I8X/sGErqpzHY9
mqmdWl5AZeowV4uSzwPUJBR8syUs/Lbo08naTD8kc3AsGiODtVOUd8k+NxDG+Q9dTbcG4vxTicgR
NnhIBoiT35Or+zEVJAIbTguID53BYbYf2kJ0zDSNcB1kCn2gT+ZKHKfzc9SgTwiiudigY3mCQNNG
xQuy31dlhohOFo6zuXCcx1jcjUohJUOsiktLkA3UKdoqog8x5hTVVUQTidwBfht0gUk/7A1o0AfE
yNNFTgnI2ADFQ1bVd7EgFrPpc6wo0tzF2qjZcR2VjAkIIVGCVLQ1AEFjNEgrcmy457H7grSkrOsM
hO38g52NRrDHcOQOWOhD8vxWST19tTGWXAaJWCYXfs1E8T5N8J96qq2YAQJP7auQsm5OZaXL4+qB
4LhziG7x2MDzFhzJyPqgYvVVQoFolHBx2rUdztlXvyjUMSopNkRJi2yTftkpy8uLY1XGWy3CYRMw
RtjnOu6fBKmcS/tBA1iX22DW237WmJgDCTLUjMpdJGX5VpXRsSxT46OLqN4RCdVfxkLmF27RTJQI
LqwZjH/ENTWeDsBJMLrvKG6f/CgJPgs5rHq9YEUN/yGPnP5E4hsYWHPaNW7rfytKBx+UJm0nMCmk
Ew75LEYaOj08+3sm1AHZPItGljjyVVBgDusiMdPZ5tIxObnDvUW3lOagUdQAJcxm3FLiaA9tuWRP
yM6/xE2cUw+srJWBzOYUKCNGmiNA3SX5T6dpd0woIRwD14UwDXqCxLsrxTa8Kwa3+EJM6LLx7jqV
fFE66tbLWtDQjusKHVw0PV4g+LOxU26n1+5UkkWiYAN1zIJjBUUoDftq65rIxqIJ0QAj86cRKkjq
BeeU7Pc70/C/q7Cd9h75JFpfOoAo42jcJR6Qm9qp2TDCcvew9cmjrfvgPCic+mmZnKxc5LQHxyPd
yWrPNZNwjRSUU+F/ZLg4pAtypqLi+5iaLa5tyU2KmEqQQd1z13IzbmMMvmM4/2gbrGZu5BLhQ3EV
jJksN4jNsFsiEkgVKKkAxc7ZCTNE8kPHLAFGyEC2xa7rpncpNUP0QVmXW1lKeM6WtpH/bJkfjePW
mxIB9bbX4Vek0zUED+kc8mT2qGKAf7JtjrFR0fWM57dkasqdPQ0v7K1pT6ITc6CsnzeEHMEWCKcB
wVZnb9GvzRvSwp+4RGAtTgXiMqrDbcXrpaO+CI0RrqeN1Exmd+xzfaLM6Z1G6z3oiofSa9WTnFG4
lH6sz0aBIdjllqaGdtx60/skhosohXmKMxSfbN7DlJRf8zkc0Gv5WH5T/1JOw5e4NKpHYo4R0Hec
gYOfwRqgZUME0YOoczSUmCUJjm0fZkrbcUDHxh06yAGEbh510j3PfkYl3fvROOO69GxgFTG5ok7q
kjLilMtMnaR28nMZHxcgZJxgkWaCXhv0d3OYJMknHpbGHjZCv6uUBgFdjd1ZNj2OwphKmjGfhyb0
ts6knBWab9T9S+WgLdCFRrpBvB8DFA+Gct9nPbTjsLF2U8bmcF33khQhgtXXiYuyF+mHye7VYeqz
l3i0k0s61dCcCBr0G9dco0nHtSEX0bkBfIBZpLBtf2e4yUZOTDwlBb2h68zt3DL9p1Rcf+Fqzyic
0M/ZwWit5/2UJAfMUMnFN+g1M0hqCaEkJ+iBWFiGuHSeHmXL5dBR2jilyuBN7fhx8CgGjGo+hy6u
+q7tso3FJAQ8zshxMbP9GNj6R4ms+dhV4nUYBWQ3W0X3lgJaE7jTigsPf0Ru70pGnejpqKQ22sn0
s3dyf1PnqXEou+dkDLuv/WR+7TR32KCcy6202MVu7lrbWoGej6E8ILOK11NBa8xKfWdbBT0+czSY
oDfoAdcM/FLtkmIFjkqM1ZtrpfLktXaDVNYW67wmaHIqCJvwJiN7CnkLoAiYv20njTD8bAldue9H
CP3M/4+tlrDqxOQfK8aMkaZwlPW23jLDbc6eYXaHUVI19SrrnEj/zSzcbse16o1WhUHxvIKQOy5D
C0vR8LXDlvqSzdFnhzVokGlwMeAOyZq7w8LNjKEl6gjYEbfeg4vS+FC75HG4CckCDChOzrJIbK7I
ZEQeo4ERYW2iEMfJ1RxwZp5FnVjXocg1pngjWRnNkUpqcYyd0oLHafzMI2BBbRfVV8cNiRKCFOKF
76Y3edfWUP51puivh+w9MXt9xsSnTl4X7YIBjaw1pxGwCW4AgnminmrvgleVfh6iw1VE4exY5C5y
7zgP7wkOwjFvNSVZb2QSlsWSZ8uQT5qusyKIvBsx/iWfPkLmTSc99+AjsN0L/VbEFZ0DK43ufdIz
0ElzY6fcavMQPi7RDBmasYiSxZ3fcsHgA46HsqUrgG7L2hCDStEvSOHD2Ubc71PqQmpoIrWruxZd
cO+NdxVaCkSN3F9mm0hf7oj1cJFeaG3SnEZ8X+pX20mGXTlE5HgNJS2mvHSG86JbFVySszZ4UI1q
HxDOtw+3y07OGYwOJdsFBO5NFWP1RoflJVja1O5otWdvfLBjT+7ClCt8WiLqmSYre5DLoyAxPrMl
MK/Ug78bcoveqMDmpHKei8qzX/XtieTHbcgw9qj80YPfmuV7mRbMFACqlypgBgr2gwBFbpOuaa4N
FyTCXMb+edBjuhsK85zhjBVtWRwF2tY9hkeIZ1E9rx2BuWbi2oyRbv6QgRMzQy7EC76vc6mV+R45
pI9KUtvX5mw9di0T/6LoajQoGTTbpCm3rqqMQ23mvw2WLVfZIEAXe1jcfTd4E2QbMd4/BKYTX5W2
jgmZj8fY62xynYPuDpHP9wkF+HaKIMoa0j5K+kbvown324dLrBiSXqw6jgCD4NxrvH7tUkA59Az1
rKCyvmVDs5mTgu4Bg1BsQ1RCO0PR27Sp7Gx7B/5+0bTimgJDFVLfD4xdyZukntAX9sGyVPOA+v+B
Ev06y+z6Y+zNTy/uvnsVTL5ItNO1pjxNaeGKnSghYZLi0u14uB0ZkVlvXYYc61rn1couimifx7Ac
OLg54tvs1VVEtISUM7YEvamnkpnpJO1oCZ4igJFSGX2o33oJE87ivnFHM16d4tS60gCH11PSz+mZ
u22obDHto92JY7597rPCBetMpSIdEVD3qhrfyNz9JHmbp/IcPvWs7de5Y9RazjbpC8tFmLTBkOsc
Yzpv1N8HZCln0nrN7dQ31Woq6Wyq1Da2nRF457kN3mRV6WtJGulZOvZb1jz59P9fkFomV6EsKtQl
gGSZCmQCAkOyO9Q1Hqfl4W3dWTJobo/mSajDbVVOLjKrJBHc6zS3hCQVe8cV4CuyLm8OtwWhRF8s
BaF7RILhLg75LiCGHgCv+d8PM9ra+2E6U2yuDreFt8zUxDLtuj0yO4KNsc1QAOeUT+/S0AGc4lFM
plwSIJ3//XFJpupdrByy6GwjBwoRFYcSQfzvC7GYF+/85mjpxsQS1f3IdNEAaZl4g2Gay4M2mvJw
e2Rllc813P+S3lzV/eL3/v3heLN+L4brJuBqJFuvWNFXrg8WN63Fq1Yfbqu/Fl4AEKPJ6NUmXkb4
zvIGtzf8/a3+/pxyxWoO4mqHBFnNACzzaI3n5O32suz23O0NFj06KSXLR/jLG2Y14iwn8N4aaqQH
nFbsCCPFAf/7+vJkTA4ctWaFdqaHdhzmmDoxXUIwWLb47dGv1UgaDFRjgjGXV/x6/rb5//Lcr9Vf
r3No82QgWv77nfMYfT79wY6hPTtQ/tqLt3XDqNkTSRsfOPhNGpdgayJXuYd8kL5zr70CQYbItsMQ
CkqHL7cXGO43Ybf1fgxGTHoCe/7v7xvMJUfH7V9EVV/SGeY3t0eWJKvSTPX3X0/dng+Xl90e4ato
twTX7X+93e3539+zGin8uTX6OWLd9YEKnj6kC6Pg9ui2uP2iS5iB51kHTKR+wYw07XUNk3gim3ot
Fst/3hSQIZZon5hkudtulrfD7dduhQjdLyfV7UwaMSkdbot+eeT6E2YLRN1rJMrjAbcWgTuU5ynq
sfprcXuukDMzQ4ARaYZZ8g4DUbW+fZE45SS5LaZAkXSRqcWyF5avIkVrvegFco8GMjoXgIDomiQk
I8CqAVrvOyK7KQyY0zosgi1Rxyi2wqsRduqOdvM2LcqRWzQuw6b5USTylXyyZyejBDuM64lW/t0N
ITDHAO2g+TFAs2F0MsW3sLFMzPAQ0vev6NofCjsNN/aU/QgF8x0a4a9+xT8sAC01Hee0UVZfwsnZ
92Xr3peRjLet45xdDjdQAAj14gb1kTe+2Y33QKJwfIrdeCPnpdicRKco8/F38AHvyBGe2m/U4uiV
0xi9QwCW1RF7hjdEk3HXtppgmojq/9S4VDcx7mIAQdSCtzjynXPkuurO6c7j0hvucPq0fvpgBuLo
Ti2h7v6x1w09UoJZvbb74ubqkYrZtoteLTO2VnIKv9ceBPUCTJ8W+zbOvnO1XtEE5PvEyTY1QvRa
zfR9nuneuwW7m8ZsOIFoI/nu1R6CDwOES1uQkhXo76GmzwKQwLizLfoFUQvtvpjo4EibyQK38QQW
hfQwfSUd0EkjMtcdNaAzjpTfmqTJmXqAnbZs/LqILVI6Nz0gHT+KHpOQfmIMx0uWUJaCOqjvxcrJ
XXC/PF7RklkMof3e1QYJJ5SMF9+QRuoQvuS5j2uVLdcyEztENiiIuAMV0k5yU8uc/rmw3jFh24Jp
llMwxCf0dNP20VOiL2U1QTUuAFaKrsZBhR8VKkzPnDZvYSAz/KIRCEzPdaxthNjmbmyajo4VVUnb
Ts5COS+TtqEq+RoEwZw9U6I6892BmExkDCOmSjfES96P+JjvUg/EU+2Xb5ydPy290jN1UpzbAFT0
sHdjDi7LsnfR7NLDcOR27pMFwWd+YwLRcsrallpxbKcrxodkE1PgGjeRrr9M2gHzXyXfknrAChWa
KxSSEfzEoOELW89T4P2IfBj4w6HOQFcpvRDjgWxgiAV4bZVFtFWju3MRed2bKHc2ptFkGEv1+GoT
fL0ZDQOH3dDY8I2gIKmm6ndpPC4MBe1ex4mEvsEsj/Pi/QyLwrvOpdU+0VUnpYRpw+2pOBN3qhus
Z7MEiOaNnli3zfxuR7Z3xtkf7IM0A+vqUi6YYzvYx94YXA3M6XTQI3NDXxFBpxddR9TFe8Ek8a5q
Sk5QB65SSZghch8AVxHfoHXr8sn1y/lFSmJpFOZcY4oY8ZgcNgKNH7oW9EpYnKBKLmbDcZzSS1+n
r9wo+uttoUHQjq35klYnrLLzS9o4P5qQfHDLj4Zr4Cqq/WbMrXD+JLuwO9jJkDwmDjSLodhgwrS5
VuViR5r4cpoYyXNMKIF0nVNFYzbsvf7YzMRfuroj/Tp4drQTPI8WcMZ87h/Nzn5pSvVdmoXgVyBC
x8kpH3y8jEzUrWFPqDL2K1xz96oiqc0qVE2gqtpWbutcLGZ2fQXgAOH3B+MdmAmUEan7jQAaSnc4
BelbUacho/9B4VwcOQqGK0IPUkV6WFEWSfV7fKHlnJvnxg/dMyG8LmwJ5IojuoaNb5DcMHTgwahi
55T9wYDE0jq5lvvU9IA/DD8e15Sr2rvK+OKMPQkPOjyN6K5289wkq6KQI6QjMJsq0YtavZAgo/Xn
lNsvKCvki6Y8LyNdvPoDBuRWvHh47aSXfSmwUZ8iMdXn1LCeb6qbRlGVTCrzEM8A5nz+/T9XFluL
Y+BPwu0Q1VVA8nFgW75p/9VqMfd2KpLAqXeZFWa7oafprQsQvWgGX0NEiy9j0SooDNPGW8Qdow9/
659/BPsf3B5hGHJBNfGKmjQCnb/I2UUkdZci6N8VBnKnqLMfyP+tVsYAR4sb2XtuMz5HEAC0turl
xRWgcG0wikZd9fdt4xCGSOHwuIhNcaEWD30YXzXN5T3TVfOyqEBv1ah/8akXwfVfNlwYmCbuCXT4
Lqr3PyvecTPkTlqRnpEJDZXAs8J93EcXy5mRvVe5u/V60lvH3tr3/iS3TJuy99nZWSRWJ8NExIsr
PvBiW6H85tvmW0Uxh+KP94lAxVtMXgyBqcaQ/AfduUiS+fAvPv8/mBvY6sLGRRAKn69xE5z/SbGf
4pmxfJjBccnQ3TXACuuWL+GRbY6geo8qowS90PabOQ++YiDl8uCeUw1oCA8wTmQ7PA3hNy9L1W72
w69iqYA0af3OmfeYjnW9HesKknshYdum7sXVeXd/+xL/90+GmPY//5317/TXyChGNfPn1f+8VgU/
/778zd9f85eXnJPvqmqrn/qfvmr7WV0+is/2ry/60zvz3//26VYf+uNPK+ubeeup+1TT82fb5fr2
KfAaLa/8n/7yf33+TyxgAQ7tP+zu5R/87Q+Xb/Af/3ZfleXnd5187/QfTWC//9kvD1jAtc7ixHd8
xw4t3C3DZ6v/49+MwPk/gU292XT+ZhATvzxg9n+xdybdjRvblv4rtd4cLgQQ6AZvwl6kSFEUk6Jz
gqWULfR9j19fX8h2Xd9Ml/1eTavuWtZNOS2JIoCIE+fs/e2fKGmE6XDTG47Dnf9nD5jHvcRk2rIc
zGWe+I8/3oHzbw/Ob5fur91XrELfP2COaXKDGgx5HEvXje+8TizLtmcXUQ98Ssdrjc+/C6pHGTlK
gpNDLmzbe6t9JLV5cXVkPGUBNyHv2LeTGJNv7qYESmsN1n03fy0L+YQI8upigN0Heekf+upj7NLH
3qWacTT7hK+UsS5TRDWMceJeUVxUPEtA/hHeE+oyWEv5BOoPjUa9yOcvkUchxtjvJELtufS0aFma
zlszJl8IUn5OWfEWejAcIZdgvT/DwEFasTIQzorKATAmeJF1lj0Ow8Y3xVssyA2elJZy/OK7YG6M
SD570wW967UGaKvN+ZX270dY2yfbir91g/fU2CEzGv9xbPN9otenRMApLFtSbbrO1pdlX9/nsLyG
PilFfvVzA5xp0kdKybZbZb5zk2Z45jzw0de8eNsq72kRfRRBay5GPPlLxzaeASQcaks8GkATmJzw
mgOnvssCg1a4od7c+n6zRnl/ar16rQu5pbOA9TS+p72/DcQANHpudOAgv5hVzLYJPUTnbfObArgA
XxL7Fjpy6rkA0wHtdxI37OkIqwVaos1VlcnOhUCYhEg4dMZ4qAAALupxutNlvlKj+DG00T3o7oME
Me5Tx/s1Xxf1CFvoqS+LISNsO7OWoQ92DToNd4oGWdyevwq0OzHFziYJccYmIxwSiCTLPpHPs5PO
XE5jp75xLJnJf15tip1fJEEPE+9DmZrtuhrdV/QQE2GU6DeBAD03QbW3KkUDIxTIVmlyNAMfLIhC
A93VRtLIjZrhRGuK8nXOiV6pm5VZgobEQfUlaTyybB0k4F6RfzTmTLc+zgEuBKfI4dbhn23rNhbA
kwb6YuG81q3bH7w0gF6jCWQ3dPrIKycY4BiYxaJJxyVTI6ULR+EbZhB2Zeu6hNVOZ60X70b9js9D
uxiNv2LIR5JLV+ork6Aaz/ZBXu7lrCebGoYZxLf94NYQZBte6wBzqfcJu8D2+/mw+J5HdR3267mC
+jXrH6VDA0/AQMp6npla967VGLxGc3pKIq4vSOJMt577CPSoIfCFtYifOd2lK2hZi5iuauuWmyCW
QI2Y8T0Y6Tseg2VZ5j3tdOPitZSLwUUfOuz9nnMyCjwPrsrCTr1ffQ6aUXYpDXMtcvT2Uv+wfZDC
s6EePACQaYgQILOs0zglH6OXwF01eFdqo3iFBBamxcKXCU+C/soOSXQDbfMeLO5K1gQecIs4PWTU
LONaQb0pFvMQ3AWy5FVb2NCPaLcu66a+D7EtFtpDBuCRZEMeMY2HjmbotiqzR+bTyAHMq+PVJPiU
yS4QNPqTb0kVbBRcgaMqWBtehS6CD1kLlKwbOUfXaB43HPjPLuX/EnMi+PO+BG2akdxSZA+VZKAb
Zv6Bmptsg5C/p6L4Zgo8SayNVPCVf89rFOgdl9CRztWogY26slvzNxy0mGkvogpNa2qznpr0jCDF
DkyAYKYCsbg7zN+YTSCoZa3dhs306LJ6JrYDmKs8I67iwiI32VQZORVlkn3TWMgwLlUPWcnCkjsw
fKHUpEZDHz+o9IWhm4sSW92mTsWlg+VBIAqn0KyJYagzaV8MNTJ4elY8s52SpEfOaYxZLIu6fjMK
78MYiYDSGiJbwooGSjUx4gAUUyBJdRtt3LaBeU7CeV/Txl2bFb+QF96ahuUocQpjOQ3mYzQoI0VX
gDNukIh5rdwAiMrZDJIj0zn0PBm0H/+gR3SfvAiCg2zXYwvvzZ05PtP9XMEc/TCLzEc3nBfEX1r4
oLiCvYTxzyCiY7CSOwt6Fl/0ztoVKJqWAnbLUc/qYVFQAC/0rAMG5hQsb9lgET3crYMQjvjgt3I5
Jv0aWAJwhQS67yC9szDhuptPWsal0PwcmJT/nhjOMhCAYMMy/gV84wsR6yUSqjvQuWwxO2gai7L2
ttVUfisTnd+5sa5YrbFYmSGPXuoiigcp9GlhU2tJ0BjPUE/jVeC1FycNX/S6g5s4fqltoj7cFtqD
aQdnJyF7irscLnCb0LOLawJL7e0gh5C7gRC30imeInDzboZAO2ESgHjWxYehNix8KNFy1nihhUbb
p2+qHKcNROTYir6Zffk0Tu2b0+Ufocy28dz9XICsopeQ/oKgAfKu2QJRNWDRSQP3TU+iMyYY2BwI
ZlI9pCT1KsKpfLr+xFqw2k8+DMIArIpv2Kd5QOYw6AxMFRnMZ6JdhZgRI4u+MPIjf9Z/1e0W6Anj
LwxTzxi/p8WcVz9H3eyADGEz0kTCUj4yIXRsnuW5r2s2JzQrjcfvlbvUF3FGqk3yWpcQcAhUikb2
yYSHTWfWQlgJp57xa+sbpAPShAO8/MZgvF/25aM14Ewt0lVdWyRaCuSR9Uhk0GCz2Hh00byOr3ba
Nt+IJt8FWUT/AoA4fBAWqUAA0QZmsxgc7dr0HNZrN+DE3hnPvUo1w7u6wSM8be0RJWTfsBPrOJyX
Ked3/Fs4SmeQD/wSQ0eeZhwOoAalQ7bayURMnqV6i0kNDPnndsjDQ7w3FUeqqq8YCMmoMceNWBC1
QLvOU3tHbJrsx4IGb47vqrbks44nNRJ6uPE6dsrQJIOM0OMkpmzQrPIFuHODoPJoolVmdQOmHMKM
fGxwVBVaeFKlS1QaONYabcH59sSU6P5553hmQRCJV2P2ncgQxfLkoB9fdGxxG5mTpZDMdB5rrXka
ev81irNdKi0C20+eYybcSBJlNS3B1Ygo35iHEFIrjKJQ9xexQN1QgI6qo/xXd4CcGFl2Sayf/9Z2
lrXuARSh0sBWTwfHuWUFpVKiUWbZCawsmn8FLWC77ONNK+SFtxwZio3jrKU1/tuHairaQ82YDncJ
MKW6Xttj7+1NQdhrW6KyZl4dVja7hBo0NNlncTzsa3pw66FIX7GSrkKtUd8NCanzFjhWvHHLEne6
X8/YQBs+/Pa53swwnHoE1QZk2H2I5j6O5bjqTOjCbgfscTKbPR005JzOpsWBvI46Ut0+QbhWx+j/
E3/7+ennh05CyPU3U9Ag3SHgUCQtOnCnIbmXDqg9DTPzOyM8JJn7RDseOaeaA3huTfcsFoTLgrH3
jNrdaO3GdgdjNzswvhp5ElmI8zeyIY4nfriSsooFKUmdt83QFDayxTnwLwLymKVfrJo0ODiA/EWl
Zgqtmi6IKlDAJBHsp24dVUDFIW4GPEl0C6LGW9CKR4CQn6YELTNsNcAOkwgeHZt09Y7Bb418gKK9
CR79Nn3UCkPfmiEKLjft8FHBfg5tORIq0y7qPH/xOc2Puf/SzCYFmNe/4ybvH0N8nY/zcxrap7Iy
GfekLlmvIvhih19LN7D3pg8xPehTdHMx3byaG8ZVs/629yFuf/4RWTEljp1+fH6G+JOYnA4DBRKF
lzizh32sdAGff0odsryd4ODYTnmIQdehxnB+zrUZwgs363Lu7LujE91coBjeD2GCP0M3vQxk3B+f
G2NgrO08/OWToq1Ho5MBIJwM8s4TuYSiRe3o83O0umSirPkgjPB2H/ByRivKHBVr4M7bIjMeaa1q
B3w+UMBBF35+ZgwRxykvsPPl6BJN2rspdhP1oVH/8W+fDuXNjHx/A/fBIQelJKBUeVfoRYi1MaB9
BTHRK8snZ0OHIiBRRhfbDx3QWXRTEIucslmHK6eMMSg77d/+xLAME0armYvPf/f5n6CzQlAx74Ud
y/XnvzHVF9l5zsNbY8np8OYI0zr6yqyD+upQjnr9c1KjPneZhJwGXxnVsOQdBmX4mTRkRDNV+CyH
Fzos2qnNrEM+GIRjmwRUVE4n6E8yqUaCH2w/P7Xm8ETbsFw7A7VZOejGNY1i8djMGPmHPoU6oWxK
cOkCZsjm8LWcg60zOslzYhn4hZLx56xzshszGfB2yvyU5BblOYN5UxmjQse+/qm/8Pvx/d9gKT/0
EekF2LAybJubxfXM71gZqacZsyzqbtcCu90a/lqdVaNkItcjd69dTVVjYvCI+onsmojd6//m50uB
ksB2dcfUv+sWeJM0Jq8tu13jjF+suTrVDsUkhz1Inr9Q7BsNKs2OwZUv5u3f/+wf2Rf86o4tbPAM
Hrbq7340xT8CNFR+u3TinKgOjE3nXcd0EtjeIVVKfQeALPj/va//Uu/LcGzVa/2ff/SWfmh+XcLi
l1//x0NDEPovf+5+/f6F/2p/CZpLwoYAbdOs0uk6/9H+go7kIVrxxB9spD8ASDS/GP1JTILC/p2N
1BRdG/7nf0jxk5CWLpCcYmj97zS+eF6+b3zRmTXRgfEaeF3m99iZCmUbdiOP5B14GMy6w6/UMLZ+
ndzW2Op+cUa00q4nE5QXYi3U/d5o4xqNH6gAxKZDAxXTKsvwAvdk2c2HyLDu7CuMB6NHt4EIbolF
kyRvIBSPToExR5NEFR7DrHho1BQqelYkwCH2QN4NI5YQlmevJzUT/cwWXR5tahs5X/kMf2yTzSGB
SQX5oIKAtSBLTynKuVXrFirGnWFvlcBFSTv91s1Hp3YlRJZOX4LK3idgG5kxca7TTVZMYX2gMznk
2leMerTbQv0GqBaBbDsztYcA10LTjOHZFn1CE86IPzBxEf7ROKcyZZMxRnFO0nTXSueXfnJWNSA7
1WrhbNNIzLTZEcMqUlm5MsEcVXV3bSU/m4waz8l+HabpojEdnsPgV3KRHJP8OZ+SEHP/AoXaCyUA
/DOjPyY+rjYabwiViY/K++dBT49Rmx6LXO465I4Li0AwBDPaMJ2j2jlpgL8jfT4Unn72fB2wrLWD
Q332q25BgnidiRuF6MZK6nXDWD+y0yMS2w9RQgvQole/YS7gdlcjtO4dkTbZvqHjhj355JjQI8bk
aCfxm7DmA1rKnZfkx0H0F0pVEHYEj7Q467uNNJJjN81nGU+H2B5A1OFA8KJ9HWuw0eNj5JJJguCt
xICIhMLpu00rURYUzs5Ih63VJnvg2KfB0NHc2xDoobNq01mZdNrpVU8RYXky/MCPliwCjDewBRjw
i4OPFW/IkarGRBNr6MSY3yKf5ScXjY/VaxQMHUocteYdncMbcpdH6HGeK85laO3KNtzH2PqFEez1
GloLVxgD5a1r0D7TKpFJ+mEF4QdZIhf1NpbafKsAHDpyvmJXrhP9fUJhvhAcafRxO+XI6VzBmBBs
UtKRIzJcMHjmi7oYDiin/UVAIkhjevtRDOdxtnfdFO1poCTCOhWzdTJC3sFyPIhQ7oJgOkC/+HAD
QkH1EVHzaGLjp11gzTd1T86VtdN1EnysaE//6N3loEKsypiMVzucLkMp76GZ4PUXcK6SY13Fb58/
YyISm4HoGWUhzmpU510VfPgNMTRpPm6DMX1TOnxbArvkqoROjhqXrBPuv3Y6w6DGTxTdrS7+qJOG
RUId0eK9PqVHTSZ7k+c8I37Ep88M2eg2ztWS/hxSs/kcAcVJ4CBWMfeqVr8kBdK7cYtX7SLT7lpr
2bFXy4H7bQznmzcTTMSBLxgvBpeEdsBb0/8M/3DfDvPNqeabuoKdPmHaTI4yzN7UG6PuRwFMywFZ
i7np1pBBqCxn/UClza/km8CVLDQhjtxZBpdGq+bz0Ojn1hi2BW7RMXsIzJrvV5MAQGo8/q6YY/ow
WPcG3q03W7tIut88AmtC1gRfdi8dwXvq3k6S8aBeWxqwluEiu0aCvIeZWXacH+OIpaALSVi1Olz1
POtd1m2yJv0YpVxH0Z3z2FpE49UQ7UbdTB6y5ioybj7keiO7tbxTZu/cR0p66BLzTZcPjea9BERG
1FZMJlG9KcyOZXo+OzUSc2u80v9cwd8psxFC03Rz4mGL1ItVpoje3EB77b3gGUKOdZK1/h7i9Ij8
YNWjrFyalJmg0t49y/+SW3gVrPijzaeD0WEg4mamu7Fup30R2CeOyqV2xkT6qKgq9oBzymh3FQfx
1LVP0uqvc6WfS+ivo/qjtbNM4qq+gWd+1ot439YmtMyUsAhe+8jjMYXcErzTsCSX9dfGrJ86ghhQ
LFybBtkKp4DYHw8zD4L6R4siDJ57DfQOm4bDDFmAzO3eG388j9ybOFmI3eQR40iw9cN5XTvWTi1W
UcNjNYsORiyeGqSCV7VgY6Wmxx4/eexsbTzf4Da8tVX1xfBvXTZeTZ8g8UiO70b4awMBOxhtciqS
o1oTVI84jLl2PESNwTMmRESrP3DvnWoqipydxpP3it4ceyLdEL292JJnnoVqkfSQCuK3lp+R5qxu
HuYHsJtYim0etewt9gaej/CxDhHcJcfMcE6fTxzWTGGAkfY1+bXVtJPIfYbDkNhpe9MFiAf0RJP5
hXAOZJilEe9HUpsWxmTu0jHwl7rVvrpx9UZhS6ZZLN7jwA7gU9AbVAB/UAwAAgaVGpMHj0k4gcuf
Jp12AYozBxJ50KIGmzFWwm3OwoqQpi65Z+N49opkOkxFdmhF89XUOCGZvtui/2X05ecDaKM4arUl
ZwZvIQ0ChVP9Og5hvxfKkxPZsvvtT5//bpqjaTtkRGo49nMUxsZmxlCwz5Qa8fNPnx80pUv8/JMk
XmdJ8ITqKniqyYCro957TvCKKZTUE7N9JFjE3yPyQQ6IXXaJxi8yl55qXnx+IJBI7LNYtht/tl4F
8n8s+f4eHNUGI/FrGBkN4yR/2LteGTxkPelbaV9tJj26CUeED1M24N2cWUI6fVe19ka42hqC6aqf
iW2V2nroEC0J2rLa3W0+7NoGSJ+upxzj3ERTaFE51Wpy+DetAb8oHNaceXBYd1pzKFX35vNDpzo6
vLiZJkZzcsJ6JBuYs3zLQRLj3yalK5Sr9hD1181deKn1NlveLmQXWFeh+1bnwl1XXU/AZd595Qi9
zNGmroUHG1x1ozp7ZDdO5c1WnaqyHIBia3SZahJARQsDkDEn70xsvKdasu9z6+RKfCphr5Ph6O6Y
t9+7kiy0mcc8rlk8eATyqbtk3nwJ6mnJw7aefAodScMp1bP2SY8JUVmADGrW7qero/IXU+Lc1fjU
ygYmCdM1kcUptWke+khwrOgtkuAjkQJhefxTUf9fOnEiX2AObkvXsJGwfC9ggCEiu3hICrgxyQcz
HXg219yBcOSOp5q+hjYdKuqo0an+iQv5o2DFM2BggF7E7ibc7zUzHuaq3J4c7GSBOE/KNzfhl09X
ZFfAZMNJFjfLEZEPeuiTKpX+4RfntFP+u/LEg4zqMmOnMe8xpufv/6TcGBxnRBlCSrvRUsSz1uRh
u9EqwMP6JRHDxTajt6Z4aMdnzCqHWrKqUdiG8fQP517xw8GXc77pcq6iaPPU///7C8FT4yENxrqp
Lr419heLyoSGCLqZp6mkMIDb6hAv5VZkSQmkiml3yadqnQt2n5SCFbxnBO6sdF7//i36UTugXhla
BN1xUBU531NFCU4hk2dy8x1ouZyl5kCXjkxiMA3jgGsAOdRaJt23z9u7bKjPU0Sig2DccS6s+E33
xnczZAH4LA9daz4HW8PWXst0vrVsXWY80cykDKG2swmApuWEyNq6296wTWJrF/IAqCpdxzDqpuMl
C+O9m+nn2YSPz7UY4DalBYiqsL/EXb0W8p66+qZi8/Pdbpt307Z2mwtJK7sUbE+CoFGk9J97H+x/
DTGkQRxUr8csuGnB9J7M+iscvpMHnNox67MruotfZh+V1/Ht47caLSF72NKQOBXpHCbMRXxqYs5/
GPloHQ79FSt7/g9Q0L+6PaTQDbRFQreM7wUcRhp5WWFIQPlGg35RP0NO22eAHlRlPd5EWz/8/WWn
y/YXj4YUgEgdy5U8I+ol/enR8AZ4Y/wlkxB7OkB3pxm6sWPzFhfDpWHj25Bf9japacdMGIne9VeO
u6j9s71JXZ/21oNAV0laE4ClOesvngcPzcifTEfdDDoFadpPZ5P0strFPG4cAC/MCztHWE5Wez7k
jzPrYUcppr7vwATb1BZWb+8kBag6FaTcCV6Y7VEJY0TSaZ7Ot55TVYb9xoNoMWVfbQb7WjdsOd9v
sT0d86jfRM03Vw1hRULKOI3c1ciMz3DKXTThnx8H13qIhUVAaaktGGwHRrnu6rTjLvKPPpK6BWf9
d4EaUaeSMgiky7rgKU/G2+D4VxSey54jGBW4eTcgNnEgQtBm/lxzHC3S6E0VrZjEtrGVnrKpea27
6b03KMfyiCN7eAFiqVhYXfDQ8x4HVnxM9OwYuvJuFBaawn0mp8dRiz80o9zhA1u5QbeZyvRNpP6e
gNjWPI+lCWLT2k2s2p8G3l6c1XGPiuUwrZnfSAvMrTonFfbO6GaW3XBf5c8jIzz1exBOcvLs4DSY
BbYoQqQF7VdXf/ddeXIEbYK/v9MQQP2wBEvkUw6KRaRSP7T8HK2opGbmO3V8U0e6kcsubo5fAlKx
doDdd/k/rLZ/terTPmazddFxWYb6+z/d2rXB3Bs6FottwoGM9Oqs+Oct9S8eWRqZGBzUR+8HjG9E
VEGb6npO4BUx9oPV0MRJ52s9Jtsq8JYOrSCyAarLDLhtwhXC0PPQhGgUqLJrbz5gUlhHprf2LKE6
LTu6wqeEY09vyLvDQujk6T4O+Ro4NE0cf3NtfkzVJ0ccwXuJyUktxEk23rrAuPUxS3VdE2RtzOty
yo6NDWvBAXvD9e/85M3AMd+2SIFJrlPnMsecb6EnT0kpd6NJSd7kR8u5zMO4szjoqBcJLHxf2fZp
Mu1rQdPCRqTvll9KOgyut5ij8ZyY8RGb4xVR2j3ISAC24yMUqGOInh/bxUEdm9owOuozPlirfuT2
OMzBk+vT+mDSvTdqTkl098DxF6+iQ6Tuh6h8Rkov3Yg+LLYLbeJMEiXHfkxIsfFQliVMkNCG0ldQ
P06HZAQa0rrndndFfrtOKueu5yqOtAVZkC4Z0WPaHq5qBZec1/7+5hb6XxQ43GKedDkV6SB7vmvm
E7TXjgX24p1I2T4BIi0LAgyAi3Buqh0yArREPxTQxwkb4hppY7QdsBQBESNRcImOYO5PNce8nqNh
J+1TJ919096sYibd2dqpo1vfn5tsvIRa8Ni4DIbc+Gfa94syB40X66fYjF4nN3mLYVewZfGWgll8
kBF4PBp/uQX5E65gXNEC6HnyqUZVUdHV46XzLYJdaATNzNt84m715hD5wzt4mLeMxcwxi6PEi1MC
mtMkGhRn3AqaC3TvkNdfPLe/iK5bQRHbZMVXdUh1knhfoyPBU7gpaY7ghNtmFtUO/Re7HG9VqJ85
4I0Dsdw0y1Q15oOJCzjMLUjvy9tNILq9rJtL1g/vE6oZVQRZjWpZmHcvRulG4Kjtg+Aphptt8Rvj
gz66pv9c0qJr3W8J6HZq93b19xf6L1YxCjf1PwFb1hDfXeYhwJHXDn0O0Qp4B5Z0WTr0NYdhq25y
2IVnae/9MviH+4sEjB+XT5fymR0ax4f7w/JZSXMyDdnluza0blmdHtU+h06iJ0hw0LkYacZ4DbY9
/bMExo9vyl1NwVNONF7ocBo8KKYSwREen3e0rCiyE9qatQ66nlpM2N9sGinMoxaqXnJplDrjWXU3
8sS999BohireqyVjiI5Yx7dNb5O2xq/OeSj1qMKy6T3w7VNIuKSkuReDVq/K9GhlOiP9hLgo+xRj
ywvygXGwhYhv3cTZcQImUyfDJaDooZ4oqvndUJtRztWMFT56XvdtcsxNzuMwZhgRHTKHdUM9w4GZ
vKnf2Zz12yz0WzzjT+i4Lsk3zUmPEylcHV+bRAx+nXpt2Ky+dbpXhY4z6oeW277h5DrLVVelp7Zm
GOnf6QfyxPbuXXUogl6HU4KWwZSncs4+VDvE7cennMr8l6Lytj0uddEW0Iw+apJxkAwdAX+juJrn
90zHqaIswiA286UWjScctpwNKetmK3+bQf02w/QUhD44BfAzi7ASC2Cvm4bjbpyk+wnIGpzhY5nS
iY2dUzcmb93knFTXWtCvU92mCe2bNkkmvN2Ks9e7+qURAl0N9G6VFu11h25a3F3UDh/xbGBXOAX+
dFafl6SK6h2D83QPkeuY007uR/sYNnhVwxmpXdIsCx90QpvKnVp9VWet4Lwo2/5JDOvPQ+zUXd1p
eBdF/DLTnBGd/qLt1arb0STX/fgIHGbLkP1NRvGR6BoOmyFaHV6VZrFC033N+gnBYoyyIYDmYt1V
py0jDarm6c11684WDu2K7YPqsgxx3tiPqmAS6XQD8XDHH78G7Ev2zfzeh2x1VBN9nu21Pt6HHn1E
r94YhKsEzj5yYVzTa2vblPZihSQGpWyyL8vp8HnDM/RQZWTENjwOvJ+sXpKugMyBgbILpqVz8tJ2
RQ8RHuDwoDafXLacIK1T35ACFbyTf5Es1A2nuq8xm2o5cnZoKro1Y8YIgvZC4/S3dGbCE87spOTm
4vDZ9hVdZ5Zj1Sck1ufXv1+1EJv/1fLhWJanq5wQU/+uyk8nExK/tLJd40zvecMbCTbQ9L/Q56Lh
0clwoQ6jcAsfaWMyoxkWCQ+S6j2rG6sJiW5wW84ArUeLuBjSC1Fsn8v25zdwjG8wJ9/7Gim0N73H
rsZIB8SjEb14iQcX3g2IS0vqR/pBJN08kyPYL8gEXI6RZuxlz56T1xr+iBSoythNOxO5J3P37pw5
HNIDA1m4VVIyu/MxL6K7UF0ke+YxGe2s3gijekOiF66CuERRRlOjLuiFtgW9Td0shwWuPuZmdtgt
RqMg0S9UWbgvcTvdUBSHff+h1yZSOh5wtb5AfXookP4OeNPVqm7L9rA2WJzUmvMSQNbUK4yqdfim
o4wnk/Nm6uNljOWuLbEDi31PGIfaw1OyEH0TmYjdrqqBUk/tu1169Lgj1fPXON6LMF965hpprJ/V
d1NlUmCoo3G0T55IBVgXzATUXZE48qS+iUe/v6a9rDoDYJfI70bmwklD4lsTib2ziumdmJU16rAb
GCy0l2Kzq0uqoKK76I8RGbBojIdtj1XTzst1UDUfadtdTXs8qwe6df4o/X93dfzeePrOZPLdp/9P
ek44Vaugkf/z3H33NrxF0Z8n7r9/ye8Td2HJn1yd6BKDZ1Z1bH4ft2M7+8mQNv454XKK002q0d8H
7obxE1Arx8C97kipxvT/220i3J/QWlA6GKZOJ+y/6TYR5r8fr4ifMV3wB5Zt2LqLocBVnYU/Ha90
Gwp2bAXGi17GGkqOtCNkDUR0nAv23ER7TUHxLGiyQkPo5Bd3ZkZgkNW7TwCbMiNnlkWoxSqlfb6W
kS5Q80vuZR3HbVJpBFx3BeRlUW+pPvzl2IoMZEb7MHSMvvPKCi6Dq+WPZtKA2XA3ehvtHIRJ+ylR
nXA/ZVwGHLb1NDRBBvL2TgTazu8BsQWE80wC64PrIbwFs+gsUw9BuOsO5i5qdVznkC2ZOPs5OWbN
fJ5HThc6SqpVAboYrXn3XAUqNlFvjQ0o+2TRNrF7bMlnnRv7S5WHK8NrXqpi3EnbL9dweqxDoJDP
HblLRO/tvABxOeJmQIUEVlDLbbiXAI0yr1r7tQMcBy/AIpSDfCLZ972poYJOpQT4XFJJl6QRDZr9
rbWmV8IP6tMQOM8GtoynvkUmmk50yKske56sNn2gh4I1NgZoXLSRxRQ1ZtbutK+N639UZdeTlull
m9G0YYvJlDy9zl5WmQDKkjQ7w+smPCoIZUFrkA8xdCcL0Hg2+pByaOmL1Jb7ohg/CvQMT0On3Znd
48Az5ktmjdOyS5qAzLt60zr2uAwrWR77OhCIJ1P5EOf6x8DvyFRYf8clZ6NASkPS6eNyFeitmrnN
WCAcco7bMN+WhVOdswAlw5+eub9oi9uqaP9Xd/jzRrZpcfFw6GiRhKvOdn+6kbNZyljzG/sFEucS
zn3HRK+zwBCQkelbvf9giZJRD0K5LI2/6opTU2YFiFEZ7y06dU89YfIMZ8Hh2QP7S9KLZycfrVUz
9+a5WhS2F1xJKiG9YoJxTBLOc5To/XamwUw4c7cxSLzbohg+pSIpH0qAJ57WAkqcxmUwVM7WrXHj
C7JG0GGU82NP046njLFY05wKMDxA0kfGi+D97DZ9d8rkzenn5rUBO+bNzo0zgnUJS7Hu5+GrkWFh
7xtuVQSEKPPM4ikW06UhB5Idt5hWTjAY15pe6yI3dQwELWSfv3/DDaUU+vd3XCrBmUNAGKFM0vqh
2YxcKICDk784qAqgErQOO9+0HkgcOZoBkCvfes2DMHhKH8ek7AG1avS7+q+tDgs3icpxVanQjLKr
34EL1JigOJKZ2J4fJyIJ2ROPkYjiTQzPUaXbAg+smAGLgMTJphzEPh4Ha0moLl3D2DyLuHjoIJjt
o/FbkFMQpmX/2iSau6PsPFcKLqsDz1/NbobuxIccP0ZfjLIQB96l/FEjaZJoZhJpamJYgmo8W65/
C+RooATIaXeXYlgmxByBsZmp8J3y50FvHtO0zLdZN2tb6T42EHZXE6C4deWNMf47cP16457tQe49
2812+mz+Qm/jcagNsXNY3JAZR9usF9WyIlPgNgXDo/TNFcctUkIkKWcmXqbOHctNGGPINmM9XEpI
WYdpykiMQLofhSgM0yyU+9gQD+xD6JBm+IaTBWmhtbahMTxkEcykvsBpUqL8hTlwd2hSFDMR5aHp
P5byS9YU0YslwVi0DfVSEweoRJJtWISX1tVc6PAYBKC0kzLRBfoOeOg2xobWtFCLch2jdJwCfQ+h
7CfxDILdFl9w6j91nKI2OiFmq2msjEXaRMOG0UkCYI2K1QudjLuZ48uszFAR5q+yrHZVmshTF6yc
emKiHyp2Q88jPfcU+BXBrGYJ0AasyModAlojWrH0IW4CjdBHJgka2FMzYawsyJydLWkpQTeJ3P+L
vfPabhvZ1vWr7BfAGsjhlpkiKUqUJcu6wbCtbqCQc3r686HkFmWtHt373O8bGBUAWSJYqDnnH9rx
ZhyDU9dZ6ZYv+mtjxzq8p04hoQLS33fjn1lY17s0qfQb2AQJFI8TzxVCs2Sc9Sk+llaFdJVaHFoW
E3DjAI6oGG9GsGd+GQSbEk9bKBv3Rpiad34rMA/wre2A5f26Ha1ia3tOcZIHB73pokSZZeQ3o1wZ
kzVNkedERxgxEn9cTb37Yug4WajgstHOs3d8CWJQVviqj1a9hfZiotusD7sIyPKyiwIgLrW17JGg
2Jqz0MSIXrcXxMEx7Hk7ojl319j1z7YK+90/LwOwa35bBixVdXWPQodhkEwxSNvNSY8PC68O+9sP
Oke5REllEXMiK6ZnJQGsE6Gdas10dASwsOi6AbbmriqnRU2yhS7kiD1fFqpFMfnMQaBXSS166aRZ
9xRUdbHUeL3vu2B4nQIsQER6g6BK0bZ4QGHhh+3MjQvBYQv42lqnBdo6CmIdaWg0YBGK5wGYzKqc
hnbfWzzJlIugc4DdPnpBIta2sw3hxWIKqAfVko9cO4IQjxY5yi3rVMfT0DSyP2xgOcjate4iJGey
yAu/O0wILy4rHaflIDuW4VBu8ioZFubM5ekHEa3Ro1hlmDjr/o8hNYJdqqKNV9WkJ/Ih2Rmee6Mm
jo6nNGt/j83U0jKs8YjOR7uwGkUHMmayHyowOm9UdNWjtkHQyoZX3ygOhg0DfjmNEYPvzRQg3aP6
1KXhS1eIH7YSeFvMkJdgPoNDSsq66JDMaa3ROtR4/YaNjc6nh4+EQ+Zz6YkM8kQ9LaMiKiiXU7+0
UZVcBJ1B3cVvAFRpjXnqMwMFlZE0CDqt7Mss4nsR8PE2Q4Q32oA3VabG27riE0UuY1d7FCuawdZX
VZ5kyzzo46MbxK85hWzoVxeheHj4OBigq5jNXfRIbY9JaX8xsqVv5ulRy9wtPKf0CM0ouJOH3dC1
f/7zU2t/ysTx0IJXpR7r2rZuUVOeQ+0PD21farWCtIR/AZHjrbwu8A7YY3kHkjs1JCb9qajSnaJM
w6WzfkaTN1Lz3GgKpkuGmMrvqo8vfAZpV1ETdsH6UK+Enuu41+jDETAgueHpoow1yJbGVrbgDu4V
Kxm/uRmuzIBfw0uROujpeCpSZw1wzbJO15arw2K2Km8JMaRbmbN4YpmzlhlOBcRIDMlRD1Abgufg
b/lv/LBFj+eOFc9W3dO6qQ0y66g/O6hy+DZGzFkLNwFdwIvlJxWbaD40u1KfvNBfTc6k7XoDq3V2
gjZ0q3XDN+cuSgcEbeE0bB0LTqDA7Pef//Dmp0rl/Ic359gG1PgM8ZUp0g9/+GzCvU4LA+ciaZZD
BFSoLFg9n8128u8ypEi2KkJ/q9y1Nj3xv6eEh7wW7bGw4NeOuAJfEFfMQktZl02Cl5+I7VUbF0+q
r1qHrgyUZWV23q1CUp33Ckg9l8ROVqnI/YbJQWNnsPfzIFnCBGpQ6q+dXU69fpVbHYYnoxF/oaZ7
TmL3W5WF+c2E0CKYW2iGdoyyNK/zhybw69WkJqTsBGhXs/b/DeHhfUJCyz8SFFSSxCA9yOh8WlL7
tBIVtAnrwh6RN2YU62eh3dcTxKMKHAtpAv/Z1kE0293Q3qBAORCuRIhcdcgYk4mDcetZ2Tau0UsG
g4kHl5+yrTXLYIXuEkCE2NOgdmkHO/AmIGIo9Ro+RFq06Oy9W4juJm7EySmjr3mrmru8PoZpd1Sd
AvOGItT2vQ65bi5mNnaKumLt/BjD1NqxKk7weqH3D4a3Lwz1MLmILnZdutIKGJaVCg27YMe40t0U
gRs3Gm8Tk0UuFp16UESN4clIhOPl5g28aPeYkl4CUNC3+xE94IUb30aBCJ8VzSKjLb5imFkdBR6Y
YEfDE3ANZJ3G0PyiamOxxMfCPqQ1PEU2EiwkN0EgoFaKlPhKx5E9RBVnqw8bU0E4uqw1Zekhn7No
SuAMPV/LnlhnPfSZRck7hOua1wF6mraGTBMA3xzZJjVButxWdgqbpjvNlGKuVbVS0Ew79QCJ9BAh
lzq3j3lLmkdMKuwu31mUDXZMU+47q0io4dGzxHNr1CwbNe6pefxDH4bmuxvrS1ljLy3f3aXsCXu2
4nd+Z7xi7zYOiLSjIASJLTWRl2orcyvfQGaY3bksUMfZtlAUyhmpExfVUoViAOzuNVpKU5bU4B97
pEAV+yYnA50jp3kD/TK3FCTmIgdNz9DeY94QPBlxakEFE+O9wNK+slGCEqP6NW1c7RGp3z3GMLjW
D8pI1AlHa9RFDROQtG+juNkhch3q54+pnkbnsiTK0Ztwo1sQ5iEaNcsgJUnbGYd6yJDq7NpDb2L1
GCf9Hw71w5UKLWhTiArTLz2NvxjiJhRgDUtEbTZFPcNC5qYb1FsnjX5CQcY2eWAXx1eKsFev2X+T
GHRj/uyo7R/ZLc3mX82DgckisslgGZwGEftxCNQTf1x38c8r3Rtf4RqRsjHyDJNwVHPJ2M4Jm08R
qZtpEJvjrrxYyLQvh9SLVoXVOjc1GZVbXkrIU7P0W1Vmnp2YCmII/00v62Kd9EOJLmoJUzrCEwab
1vNgWNXBiGCrC+yS0uze1KPsC/BJW2+me1WPwp0wRo9kQ6g/okqIlqBrG2hSwaPO9QLUKDLVas17
W66ziDwjx5DU/T700SMNgrY/u7H/2lEFVBMD/nOA8wMf820Xw+nEqaUCczj7C00VlukFKgB651LQ
8y11RXamxbJBSzZ1X8cr8o/+zocuukShYmIBx8U+6R1KBbgTKpPr3vplHuzatEyRTSszfnCQna3W
wKNH+IRO6OXjSdR+w7FuH0Xx9MXWcC9LAjVEdgK75qy4h/9hkZDJw0djKstdLPi5iTJEX1L/wQYl
uyYIUk6D7+JpatbJHg9RHWgeq5vqBPeIJaknnOCnVaoax8hHDLR3KzIflvG1tkHNh6MeH21okvsO
7vUqGGcEYOv8TPMguwRIxy3rUEAtNFDHA4+WeUZ/0ObtDLoNI5kbz1kV3UD6nC3TpdGmZUMOYYvE
RYO0J28ugI347BDQDdrEbl4o5SZJum3GZg/dsNS/RfnJo4Jro96BAOUWw4100TRKdlsPMXmNXnnC
AqZb4/SgbqtRY42zW8IMNh0owcOy07+oalgerLyzFr7fTks/j6jW2eFKGCG1grS3F13rBRs/E4hU
9jZE1LAsm7VbtPEuQbZ8EQbR1zDCiKccVKSbW1iiWaC5izzxiGFr/wh9drzn74BGYfyztxLtgRQ5
qtK5EWALk9VnG1zDTPtdNn2Z/tTMM29c/7uS1yPi6HwjA61P9nEuQP56/sE30/hWuDAkkjZ5TDTr
BwkbDWM9Wk3pHbxgupRlgrI9yUzgyE28DjTT3NjiKa0VQElqbdz5oeEgBBgnGwiiYHrx+eMj9OIL
KD5Y9znhN8oSftX/sEvXvo+edEMJbsK6nzYD5XkjvxfKK26G7rKpKrzMEnTdsCww0Mq13JWm5u6j
OSXplixiuVaiBPvFnriL18ATUmv2Cs56fYwDA/l3JAuMkPfvUEOc16dUfElGvVg2A4QlSKCPRZC3
2xZ0AwrKXzqjYsuTG+Kbi5xaWZ2aKcjRMbfcTZM3r5oRuYcx1ZHTbEbw4bGgtB6KWzVrxH0fNHtL
QT4zMJWM5RW/ltjnsWNzFIbN9FwOIw9P3GGkaWl4ULKKH1O4IDsz+1YMqbOcXXB2emQdkQzL75wB
xwQFH+q7wqweWsjP8C3x1cstNBCnFoVMzyc92YmBPRnAkBtkGb9mcK3WLnsoVFs9FAmyXuVp6ShI
6Vr4nGpOuez7zrnDqY+cQ/VKnkK/DQOssQYBsylDpmLjOYm9NTuzhrKsbUSAahGFOcu4sFvZK9mk
HV0zfIz8RkE/Y5dETbUDKBiRBgPtaRcj20DiJxTRTR9FNbfeaFVQIfYPK0grNpAO8hmXGEKDCcW0
SCv/brBInJpdliBVAnerNQ10X+K04g8lkJzReix0a6Gz6uBu3ZT9Q5AnCfZzVOONbrxJ06SksMy2
ebS+NwmlLYL3h8kf4+U4etE2w4n0ViDP543boo1+4vWYbJA7V7FJUgHiwT8BhhYu87xeUs72j0pf
Trd9B/DHm+kUnWmymVU1F1de45uTOTutrr852qTvcC8ZEJ1lkxA3kb2MhdPf4n74MpEsXsMqwzzQ
7S/UEDz+aN4dX5bqJlLb/jYphppck/FnUgbTOh608SvYqnNQhQiiFyVrmhlXlxjkt+c9aeiGP7vk
zldNArh6CNt6Z7N3f3tT/l9l6ctYIEr2E3f1ZtZGC0SefSwTATf7sKX4Lz7nI+5Vf7z+z0Pzvfmj
/q/rfhWXbPs/QJUMz/Fwn9eAf/5VXqJ69B/TMx1QkRaINs+mhPSruuRo/wHB7fxSP+OK+o3LOZeW
DFCrwGJ0R/Mc3fn/4XMa2qfSEl61ILVJDRm6Y3vgpT+Xq9k0ZBhEWX+UQI+sTDUeB2xSV0U4eVut
s/XH3iz1VTqhyyJHVZdCkhyFAWW8jSZJ/Gv07669Tv67azXvO/a1FJS7ojzIg5skqPNe2x7m76BI
OHzqi4IJqNRbp1If7awZdoE5IdH+fkgK72NTILN6yOOdhyD/16BIUiwbEGxU5mY5Zuq673Gj1u3S
/Ko7zWuM6P8ZN8GFFgJ8cKpoA110fLGKcpk1mveVtBeyGVEDIUuFQU99DYP6cbaql2ekKvAL8gO7
WlzbsY9wQQf1Ox7VYG06PnauaJwHJEon7TBQIsP7C9W5g2yHdntWcl9FD0dEO5l1iqYwPybzIfQH
ymlqQcQ9p6OuA7IpD7ao8mOM8iziYvNpQb6RXI8cS3DXQcNniNbQBTvKUpN7G9VVtwkK370N57Np
GIZFhYvjqtC2SKjUT55aKneo6WPGqoT5gkpBjnwrB1+JOTjoG6Ea0rMPIu9bLMzUTlesWN7WwNJH
CxpMugvFfNByYhC984NNNVTWAy8ZLByK+rFEo3+FwRQAtjiOYN+ES8e26ksLXuHC79ERUcKMkn3y
MH9X0DyKgr1s2pMeXP7pInmjxEKCtsrzfU9NkA2gaEfwuLCOrgfZV7Af+dzH6/fx12fuGrdjhGEQ
O6RzZYjwwccGC7kPaqGVaYcPQw3JvuvrYTUDBbegV40D2QR0SZy+27laKW6tIbLXmTvlF33AbcBS
4vAr3nmgW7GJw6ihVFdY1SE61dfRkzxL3s8wDBFvfdczh9wvpZTQXmuzG6jmZBa+Cn5LkDK3+6yz
tkHqBTt4jZAbJ7aZSo33GZZzwIWrrtwFg+peirqrFp2SRq/hQNKpDLH19kdErU1FoIKj+0cKD2hZ
E91u8pbgNi1gm6ChoFoLHnpCv9lpORxD7JadKgfyyKF00I0aPDSO5EDljlhxyGElRFLYLYufTksy
zU9e9ChFmwmrNLyyaUJkRgskdyblhrrZC19PfqH3JqFZRdplP4ubHiarMUp0+UztEJH6Q4EizhEK
6yc8GefOt/Go1n7YRRruHDYR4D4UynOdgi6vpfykHDicYsc3blPUGt0IrT3KeuCt8FSeVaTg1IK9
YgMHfDIe77zJgrI2HzJzxRXiY08wsBUvq2mLYNuIO+ywHFCC2CZOIO5zH5MkfazSn6IPqPm2w1er
rm6drNwi+OIf5IFVzz9Y8zoim6lcTK5tPsCzP4E8cSotwh9JA9heYZvM62Z6pux3tGvdfmUn9WBC
d/qaul6/Vi0/OuYT5lnCIwSSU7tsOkZmmv8L0wWd3N/KDqZNZK3PwAUkaO2ZlDS/fT4kEh0tFW1o
h+4fsS2SvfBiFOip5BQ3yuwG0cQ6bXn6uf156of2f51+vrYeJyTXmsGkPjCpj1CUL6U1DmeEaqNH
RF/9tE6JtUZ/ncwfszygtmiyhqXxMUvw8pAfv46DM4LnTHHnKwal8tdy3vWy9yuu/ZY+BcT0/7uf
gdT0qYSZ8TAS2i7qLu/v8c+sjjDbsBm2m+J7EHc3wWAETyl8+z3O7+kmqNzie4d3VhB/r9OcPI7I
3Z2dxPWToqT7NAJUODUPQzBld4rdWDB82lMwOu3zaGFzM9m2udacpn3OOqJ7XEbCc2qROKsCB6OT
SsOtpxopV0DuRwZRHY5d5o4PaVzekaQLX2p3CNdqOvn7UljZV9w+lrK/9SJnMzYRqptpHL5ozbkf
B+fZHzNlh6KXuZbdARJoTVSIx8BzUYEyJwAYfSCopEWrDxuxvwEbaO7vRS+ePjRgWfFMlF/m4pc3
j394+oB/uLWt2uI1QrQbUAGvLoTUphcTaYBlP+rsGTCbAj7p8irPxxfKBKg8BU19nOrRuITQnEe+
sButz6PVCJ79WBlqfEyJXd/OZJ/ipljjThSRfu+XcweIkDUMPK69Dkd2eQdimL/439xO9ql1tC3C
9t6xoGAObdsfVYR5jpQoonWaT8FzgxeBM3+5Ld+6K9ED+Sqngj3+NbWb9A9TcydxXnPFuIuKVPuK
A1++Jm4PVxVWXSASEVieCpKSbb/nK7npIxM3n/lMTUwCHUy9fp39Pvp5HlD7zRBjUSqvvY7mbq1B
PUDnyp0N5RSU0D4cvGL2Bbar/af+69yYDMpRNm0rPzZD6u8Q78Ho+jrleq3swx/ojL/psJOXykHZ
//my1FMvSqz3qwGtdn9Kxi+8PKMlwJXq2R4BXZPe7X8ERXOaYkASs9/GQggFb8IUDbnG8qqLJtIK
PbjsUYuG6KyHqv743pq8wHgUAg54R3ZVm1vzmGzpvKmuM/9X103zT3i/y/XnBfwE2Xofu/68eeza
ev+fWVniYIdBPTPSRHhyiwAVR0vPV6kD6Ej2ybPrAVQkA0GCVYY2/Jr3d5PDwff/pXwtC33XJK1J
7GQYCNt4hq2Z3hz0/P5Fxu5V0UOUQF9FpD40ZDfvXdwqT3XsUyyYv9FsCX62OGjOwmXiVL73u/TX
7/3dJHrIIvoo5w+O8D7Ml/1G4PxM/O+i8tBwTSYypm6qHf33p/btbO5Tpxq3IdjmICRqoN3yGZPD
8iCfNnkmJ/J2NCFSmNxRdr7d3NUQMS+nUAXRxKYYTAU+rJ2Htem8KU5zQ92GqiFWsqmiGX3f4EAh
W/k8w/CDAvmyND8I62VqKJf5lJGTskE5UO9JY4k4/Vla4ZLs6fCSsk1eX2fYGFNYN3Xn2nu0rsHV
aTabrGu7MP5lNzADMj9CkeZPcQ52dZ3qOpDGz59i0Y4UMRTDfVUCModQD7VSX8soMte2eF0ocLQJ
KWOU/q1CwdnLzh/E+L1LnYMP2OVk2xW7wvdm4av8h6OerOQ8ilFAde8F40rlfYPGln40kKvc1YWq
H635jCT0rzPZdx0FMgDJ4n2ePOtFf9EywDe94xGDmNSgmndHOWkrJwfy1hsICjG3lAc5ZeIlu5QD
hZXggAuntj5TDPt1m+tEL6YW8M/vPPt39Pn8TXEIDmGde3DxKEzOn8GHV15gdUJRh9B4tbImwABO
aEfctn4d7FrwpMp2Q8WZt1+wNhpR31y7yowPJhGdsZ4EWtmKAOYT18kiMsL6ZCI6fqvPB9kvIhPV
XTzsl58G5OjgJUS2OlofLRC7PUAmJ7lV8y6iCJ+S7xTa3sqt+lwPbX2GSVCf5/4c4cXd29w4MuOz
CcWyMzvs0hDTvUPp+VD1hfFooN12N4+VAF+uY/XcMs3+S54DKMx1pdzXoDAP8izqx19nyfvZdfR6
FvROdIj1utr+82cDwPi/vgCugyQAGpjgH1HQ+sSND53QT6JRrbAqy6baXDuFt6lAFJ4St7wrlKHb
y9Zbl6OhQVTBtl4FaPwtk7f2PFuOR7EYb3qnoujqKif0+KxuO3r5h9vIATlX2OhKNTnULb+oomWU
T8o3S88uqO1qwYIECahA/kWJGDpx+dLDqlomTaY+qHBT1lmu+KeyUKO9LrJy79ogB2Nemmutj6oH
I82i5ViHwct8xzB21PmOph+QzjfCamsqFHdlbcFU0ZYe+vFZdCkOOYrT34Bp9e/kjKSyyXtGEQoU
8nGdH8/BbNWjI5/ZvsToxjIC/CjfR64Tc71NVkaA2nfWG/U9pqKLpBzCB7P0wge9x81QUG3byL73
Gc1Qxitt8C/lHD8iakha3vepBc9N2ScSJ92UHns/R0acwXtbeufKibIPb/VoNWlRfS8HrvcCJcUS
lenmAiRLc2OWFMdm78k2GIiH310oCytD/bEM1p/65Qw5OF8pDSuvF1mzf2U1X/l+WzlD9stpOo4d
8ray69Plv9+2RtDtn592978edktH/YIKKch8lvzPmouNjf/SGGfIPo9Y0GuODUZyKonQVcJ0W3PT
g2xSOtcor0YYV0/EhAs5/Gli5IYAx9+my0nDfA858zpd3lI25S3dAoCIbqQbAfnkVpgAEhcNTuy3
xUH2TL0x3say2ykifxP0KrJuvNR1FDK4Qo6TtW0XDrr/20kTwCDk8K+7aGSRFtXMr8uDdVG5VAUl
1AGIa5mu5Kk81IjEHFL4RzMOQkWI9vhh8nUaTLPqGKquhyTVWhQFt5Ndb6cgFXkBOYa/8eskPyHo
Mm4QFCsWIJzxG5775MEis4BE/9x2e+dYqGO1t8MGxbrrHHkWes2vO8imV1jevwFkzE/Bv6PCgTIJ
v4j/WaHwvvr0LsKwyEJ7SfkR1/Hs20NYrFQuSPYcg1n5jri+S9zOG27dF9khsoKp8p0ypka5iqfp
13zZJ6+cUJq/7X6yksx3nd9Sb/f6/f5vP1REzp+U5G7jIa3vwU7V951zCVWzvHvbM8wbB0Lwa0/g
pvFdER3NVkeSY8ZFUlp58JQuWNUmRhuB71kP2WRHB7vUy4UcHbTBepgvwNwV2tV8ARlXLkA6Oqln
1dF5b6N4gLD5ziCPMjcDlKtWeqLlO9QbjMfQ/2tUZt6vozLzLkfVefKnazW00h/ztE/3UzH86QPE
uAtVMCbygNHu61TE2l625GDrJlAK9OrPFLbBXYI112rwdIPfJM2zdhOB0OnmnSOEM4pk+midQTC2
Bwc9aIjBfvBSO5S8qOI+T1h4BkGZb/2hhU1QVOFDVxrhgxYPYN4b5Sy7BjHkbGSLcNVbEe+4ttfX
XtNmm1AB7GNpuXcuoQ6cnfmssAI8SOwpgQrw18AQY3NaKvCz52nXfnmTtgGPeh0gVzgtDBVW6q3w
zenQVSXZDWivWkTdFDTNz2Z0hucRm64N8izIixdoDfltfrZbqnHow//LQuj8TmSeAWLoZaLFY0HK
1whhPuXA2t53KxWQ64+hItNPyXVAyMo2B+vEPu0+t1K/WDqN+adBDfwwRWr3QNq23sUOnhGyKQ9d
8QWwNuIG8wRd8NyYjuOjZkUz1DLrFETWvWy1ftY9dML/M07K9qB3SnFLbtV8y3ONGMDlfa8cZA7r
LVeVQM7ZhB0+Bdd5hsxiee0M9bBWSnIjN2EpqlfbuEDqXO678t+b3ugBA3cKGHe6dTKS/EEm9+UB
r4W7oKuKW9ny+QgwzHXsWf+NakBU2df5eN5jA8gG9caMBmMlz1J7cL+UY3Xs5zyN7DfHGMB+47tf
8OL43G/0kD7GSFTLHjdG/992ctZcFWPLGOTZ/hU9VT5TGyUBlOw81zRM8pu/L21uqWMeWdv5j3oE
LZ35frVv0vY2wrFjXAyzKzUW88NJnuVxVu/tCmSVodbWjZw8N1NpYe0ZlwSs8cnLRborPC/EtxZq
sxNNyMIDLn3gzYL+uBDpdwfBh7gtsIyvEhfbn1h/dcYxWmQqSnDkBE8k8TMyXO5IXYkdSTnBJlvY
yZjdZQ5yEs60bVMfa2CgdeIPncrmKgMSuJzmV8/1YIeiPrrz4drXAYZXNZSKHbSn1h7bu+aSd/Y+
w7w71QfjqxGF2BTDp9lbiWJge+kefd0rLvie9Zeo8Q8sgfFT4Zyx5YuP/FfiozyTB3eqRlT5O8Qy
6gTOxTxaQQdb63qgbt/CZgpPX5ICo4RroC1j82tTBtYy7n6fK7vkDBtuGgSjZl8XaGNeD5KwkCbp
Lk0bfWcYwUwbfp/y1nZCHlEbEXYrgiQ22f0KjH95MuaW7IIJVh7UZjjJFmvMr/4uV7EVjNR+ee2T
U6jhvGjtWG97crzVjwjx6XUPHntvZHDDkmIMvqVGZizJXY6HWeviq4Ykn+zPfR8IXRhFaEQF4TeM
m8lF2Zp3NhEOv9fM5tGe+0FTU630Bh+AAyqcuT6G8KD9EizBoRt6CFhGLh6bfCMTT2atyYbMH5mh
G84jspHM04Luw7RAIMLphet/3i4a6u+Y4/krxdrooJYGygfqtD1/5T5ErkiiZIWXTcaPNOT74piq
e5QHBbspNBTgK1/7zLAZO8SHq19zMly1j3zzrPer5NxPTTnfUhEQRAet2zhl84B/8ohegkdidD6M
FpKoJjuRa5ctarCNpZ7tSnzl3qaFBkp2NqShpexDxkBbWaUHi8ZzhyXgjXSvDaX3pbQVBA+Ngoru
3CywddjFjRsSdtCMxox6YI70imy2rqWdO9U8yRZYm/xLAJp9nikPqY0nfBQ5d4EnfkZqmh1Sm6Rz
a2KGIUtg4xyAfOpT577493nXPsWicv1Wa/t0XWu448Hq9RgETPCtjdP4qe46ZY2FPK+UEcN3e1K7
VWLF6jecofaq1tqvv0+NHd4+5jzVKrsOYeUBBdEqdKi84JOIPTNylMB9jmDglqFIQnzDSiAxclS2
e6TyCPbMvQIJG4bmPMfrrPC2Asu7NMIxw0fp/bpS0R2UQcABlGGYnAHNv0zwEJ8im22amZIck82q
6M0tLkHZWjZrdMDWhgtU/21yAtIHkanqIJuBUkLCCtuzHVTaU4hGA/Zyf7Q+lshAnqyH0SpRJba1
Z/kWk13U5g7Et+Ls5J5zDGLzYo45dU4ZkGko9i8KjVzSNVK7hmVyVIeUtvkUr+Hlm+9xKHVvvMln
9WnaMbophYmkjZouIt2l5D7WB2M+BGlRUzDkbMpjJLMBb1275JmcJmfIpjxAsqkPvo+JB1V36CxB
66KS72DPm6Mua+dQjZHqnFDgDfwnbzyHTieeVd/yD5OfZbga0NS91Fw5tpruZTNvskOXaf4lqqJv
MD6/xxqy14HtDzdemKePDTj/Cr2yF9kv5n7dVP+23yGnfiOQaUV6mHLoYHvxWjZlTVRWQ+XAtWx6
7WunZldMMABqFUdnNcT8SIdkKJvXgzeP/ppipQurNMVWNnFyAaAhT6tSj06T2Pugvk6RN2taDGa2
NibDPQ2E4egh9+U3EgfTUiCxd0Agyn8sWtwnBlF+M2PF3EZ60mwgCBTfSt08Cd7sD6DlvLfLp3na
p8vTVlnJfrZK5toSEaICrvIB/mDkRbSIUseAawdMgp2AdsZBhc+B1pg5MEcmdolwJuOz0z6KAd4J
qphsE0KKjeD6lAodZQpYss+yNSoYzqPX5r9Ny6xnEJRmvggLxbs3x8tEcg8pMy+DIqpjnASJF/Ml
r/TnwXLGPuAUfv7nNwRU/E+bLp0QHoiUrSKtZ4PW/pTbdFIlK7usK14KH/8htN7sA54acFINoXF8
O7d9C4aJg6CEHtrm0pJDbxPk0NuhguoX9SJZUPwskZbJkrdEdDE3XZ7NtQy5/Nwutvg+JWsZkNld
/ms06tL8HlO5jcQvSDyDPGvr9hHunNhf+69QiP6vQTlfYiKu0zy1f4ym+pLrGQy7WDzG0bB2unR6
1rWE75RIFVJc1fjs9ejFeOR4b2Ovf5umTE4HUVzRl3LDw+5C3fioSr/Vx2TfdSf0qaJxnfxpO/Wp
eb0z7ynxVsW43lQfumMD/vUMevpW1iVT0d9rStx/NSurXEO7b46eEntHOH5Y3CtR+ow8862oSfC3
MkGcBU1w8WdJICjgGKtb7H2RdEcomF8a3iSCKmNFvWBuymk6UKZjoaHRlvsj+tgUQu6uz3Iwpo9Y
z6k3bw+zgRbWzsCBHOkyHnd5AG5PpGznj22Ph/G1/zpX3vPtS6NY+dv9ohzmTj2F1ZIgNb6QidZW
Q42ldoHQ9UUe9FS8TClaOrLlw+648+Nn2ZDXhI6v740GDs6179N9hixW/2WLZWH18HvUotuGjiwN
Rgu6MaflPkUt8RDXqR/mxUsT6ukNebnwlGBYfBpqiMoxwQcocSurV7Lz74blQFNY32qMvg8y0Gy8
c2sHHcpmRJ1xBdNER3ZoK5vK0GoIEw2XtyA3jtU/ytwJjl3lIqaoWTB6h8HqV5EHkxghmnzVV6O9
K6P2K6aYwzoXcMyaafLOltlrDvlDYxZhQPh77rPn/AB0dWpxfrmVrWk02xlrB7ap7wpWQFC7cHB9
z7xHUnkt/1OpTuZBje1wLaNlP2/De0rVSxsW5IOcUZkJBZwsgao+/1Klg6EEBuw8YnNTM7BuLWOB
Dpk5ZfCyh1XDbukWcDNZw7Ihz6iFar8OWhToQhcx3pUcqhX1xStcczcCkofMEYS7fETWORgG7RI6
iBpBV9MuQTx2q2E+i+a+3Hf1kyK37U6sebwjBaX0JLyTagjGLImA5FF9lv0EfXeyNQkVd8XIQx8w
du4AMX+TS0edB9OmK5R0q1V9cGhBJe/DzL9vkqE+Schao2M/EHqVT7GSJV0e8IW8j2OnPsnWdYaE
vMmr3u8hZ4hgGBcG3/jFdV2Ui52u1eGp8V8/dcum0+nhiVSVbFyXTLk+yjG/fb0ulvKsNE9d7VY2
OlkY27hRfDSo1d0QNwKGiaz+pGo5YBkkbsn3wYAYVCt6akOzwx6qzL+XaXPnQWz7025+dNmI4pKi
FescBOFr3Wgvme1l34LYDnDUDY0b9M+jla4YzmmEfHWKnMY5CQshY5T97nHLM6ZVOPfJgcx9sEP2
gJ2qzAH4EETLDGn87TU1N2SYt3vdiafg3g1C8+f7SRJEbz3RXyfzUKM5ZwXPgIMNNP2khHU7LfqK
1GJrwRqTnZ4GgnNVor2+QVJF3IvIsv4fZe+1HLeydN0+ESLgC7ht78huNr1uEKJEwnuPp/8Hilqi
ttZ39o5zg0AZtCiyAVRl5hwT1cKABKtt8M2rTctfKci4N3JxwNOnuovGc6I425L6NZQi/zwXBb+N
Deu9FNuIeb3Q1VfEFspaaJRZ9mGcPDD/RcO+4K0NsdPqNJI98Gvqg1ALY11W5JBEijPGPCNvtXCF
TiO+STEBu7U9HM8hRup7xcl56c7uVcVseVXNB9n8OlSluu2NJNh/dbV2DHwWM+7pSavqdkvAe03w
LbjVyUZeBjLZFwdjFrZUk9h2woQhkTtRt8GTTl3KYeBoJrz/IGLn4ZPILKOtEybuwugMd4s6HnOt
NMtOSdxgV6NVfHmwO1yiZhfPpbB+DJOVvRd4sgqXMr7F5I87nFmGt1ihlkJvcaqFJTdruvLqHhvA
BWpt+y6pnfI+j9oQMkMcw7Vj0AgbcfYUdyMHZZevZQrq36LYy6aiJv3R8meLdcTKBXEaJDeRgcCj
RJ1ZWNTjwjNQ03WYkg4JEpIrqmmTQ5GnslMe4nn48wwecg7GkuTL1xzZ5HFrbx3sWQ842OliMZjV
LOWLXoZ8cM9embrnbj4r9RBReFyMazkA4XzYeZWPeV06iWXsIbiChDG+6DqZs0E8F53uHf2hwGaU
EE+ZmtA1p0xV+eLq0VUefOWx9UoEcwSdr42VYWEyVt++xo3KdNZ9MehgL7lGV+vvTo6uPYaIiMgj
wcBz7P3ie2Oh7XFtPccwVRW3GuitJd+U9Mf/MaPwVW0zu5wYbM+uPvFPg03Go2xFlv9Hax5jpUHK
eZ6ZAx34as1jo23H7ylBXAglbXRpqZn7vN9K6KTbgUjo53JdFh6Dg0NCRcEeAOzbsdGUJ8upl1U1
dQ+eAipO1XB1TXLlycTd4FQaibbo51lR0YttVOK5JkeTKKhXQV1QXVxQQiA/Wkf1coH+9MfmoOu7
fFuB+/vsi3wj3TY+VII6dozTMOnXNhVTwl8mTNadTapX6wF7ywP50tuhyK1149VnSxauYOyEk2/Y
ELyf62E+O5PRyredTirV82FhTrbC3kyPs0thdBmlsEp/joK97Pnq/poaaFZ6kQNJqg3zVFUoaPUL
tBG7MFf1NTHyGhKunWCasRm03HsXqQM6xW6aRytxKdnX2uk0FJp2FMoCGiaLRGX1WcyThBBdpu5R
9UV1wE3jj34TSv1NPuVvqZ8aV14+S6molJGW3IEMEfbFVbYiT7xo0DM+4zI6QdBl15b5QQ52fuOu
SMQlW9kMDbvZRiHUaPlpUNhHENIKJoeOV286yI2ENFGYTl5lnVSTzEqFBn+Bh27wxr1312mx/2ga
vMAKPcWxJ8zLm3HOcLGbht6ghD9xNEUTGiftvTf5yrYNRhw0Qru7JpPTLuSUCLwrNWrqtwRyxQpt
PMVretr9jxj4X4wAynhsQ6hCaA52uzbGYn/txgzqOn3NLZJvszbM7soWz1/ElXGjg3msMZ2lTqm5
yr5CQA2PEQluZVMOTIb4+yosWXdj7jbKvWV3eNgvncFN4Y+2XyfUVqR3horjI9EoSgKE0dQoPDl4
qQXlw1K/TwpGF5kvhmKhC70+qvNBTpFNM2u4Tp5+XfzHNfJzhrF6/R+7V1nckf+RMtCBxCEvdqiD
pjL1X7+vulLroE+N/lUHmblJfQ06yLye0OaDPCuChNd6qDbXKhTRXvaF86KiLy0GyAOgolYM1N1z
ZxuHDmYuhjjFHXau4BLYjNra+a+zTk/0z77h99n//3k9qsbG8sE+zHlKi4JgRMwE1uS2WDZ9M4qP
+u/R2ByiP5py9Gvy17VN3jn4Cv/H5K+mXyNiDBIFt5lBEycnz/OzM8a7dK7ukAfi9cYyxW9hSwA2
uE8mNzvbwliaulq+VfEIUIJKqDt0GvquiNlEAn6P2RcYuPoMnf0zBrXEX/unHbfKIk2G6FBoPJLt
ogaoMiTZiz/yyFeCQdvKZjaIByUX2V2mk4yjOu8W3k76EiZ5vQsUlKSfzWgCvN974w02nOMTlJoo
nbKXPskwezCd+ZvNR6M0CEFoqDVeqIyCzcD7O6soGFUHthP8BPLD1BTGkPwJPpum+5ADQL9r3ay8
1kBmUz+w1pYVhfuWwrpVNQjrmCaFdwmjuUY2LsM3bo7X0MmNe0ONjL0dasGmtqLqmyPelEYEb39d
6LXa83///kMq/GvzaQgoLoJaEEtXddORxVF/xPcng6cmniPpkz2wFnmaeYubOkCevPGTVdu13lGx
De8YdOVd4PvmVrZkP5k1US2+2qhpiLxTBrbrezPdj3ihLrIALs1S4DG1wASw3hudNaBEtotLbkNC
rpLxKruyfOg2nZIB7ZpnyAFTd+/tqqVgcO4SiHNOdTA9ypY8DJ5WIO4iqtJR8ruOdHRLYqrFNm89
sC4RpZIsMgNkoPjuWhQjPA/opQmgjI9U0mGKFOE/H0C1auZyqGmpQ+9fyZv485aXt3LY5FvTrI4o
13Uc3eEuRO5Un02SXp+HIjaRfyZW8sdAME+RV4j5Cjk5K+w3zfBs9DMF+rjOb0lOuXF5bH6fVXJE
tkn0Os4SrP+PoXAp+J4nKoN626j25a84gGx+9eFRPlHFdpI9Oa+jm6+QQaP7JVk2b6YqZ8EBBYjy
5EfeN5Nn/1m22uacmCi1U91L71QRnEk7KU96GwzgKM1wCaFdeUKkFG5tQq11T3XqFQFOduVZHd3V
/EGAxVn3SsShDHrsCIuoPMq+mXmZN6DsvQigneIp7VHJx+7oJiC2cKP/py3PvuY482zZZNt3ix4d
gZo27D43cQHBi0PgFY+yjEIWTsgzM2jLxZC7VJqPBZs9n1Dy1zwIsZCnlWhieYC0XoMrsLQrVlDG
3JQHtfGtc2YWd3NF72GsrFAsGngONxUUuL+mRSXW3p/qOHXyzCOUnuAsD9lQxbfOeJENooGEnYks
P+WtPu2zqU/NhRwR4Zx8MjXCtvOluDolR6fBYZFaretQ454OcPgiW4Udp+QvwvlpFF3lIUVivpnQ
V7G8+KfPLALW8oWzTOMuwIpg/Fl7HTW8duHIFhbcxmMEUOKrRc7ts1Wnuk61r/fHWIcoakXoFZxD
YU8gHyP1IM+afgAO87sPHaaxUHv4ImGblAdhOcXByDWPdJtos2Txea6Z6BTTKMkWgpz33inHcT+k
LYQmx0OPp4zebdun01oh1XnN0yIE5xQ0j5lVioXXk7cYuvAdxHL0w8o0vs5DgwIgjFCjh2w66goa
YuxjqQSP9ZSWivNmB/WHZzfOS+aChjALLX3MUYmtcH0y/0c071/KXQd3I5XNIw9VHqYM/1VeFeMg
nfVlLR6DxlMX8tXbF225TPooOcjw9aAU5bJQVTzqOhsl7zyahvWvUVVLfo1+XStHdWvYt3pe3P1f
18uPkxcEOhXGVoX3xzEDP4EFagAi5j/lAwAvQpBAXadjljjnnh1Y7ycTAg2U9rZ/LCoPXIlr948m
m/aWYlcFSoRphsXzBCLnMIh8zsjSJFKorh3fGHlI0rR9QSl92ZQ3GKbnz5aVL8uxTLat1bjYqwX2
Du1PubU63X5sJ+sqN4JjMwXAtcP6PuqBE9W+Wm79JhKPSmfAPLObnW/N8P6hPKh1nr1aCqX5Ictc
fCwy/Ri48BPc3O5gWdhPMsr9eyoea7+mis7TPqc67vCc94WyQjEpbkwHWTIUV7RTUd7iDh6wpmtH
37nRScHeGE3vvOnpdLW5Kd9Uo3wXwWC/GkXaLtzUm55RrSGJtO3ucRCIMFJXb++TKBtXZUuQQlWa
bu2UgXnOMqXbUBgc3HoV4JGhNRvY/ibwCGVw8bQT6cFQ8mGPk4J6dMoy3402YkA3zMMtRiDitoiA
n9gOhqw6ZcGkAHuMsaI8gYTkNA91BbQn07P+iQeXscDZUHsJBYgVaJ/KNzFNL/xPqh8sAG7EVIp3
q083ZpsHB5+kza7s+e90Zpacx3ws7/CAexsiQ3vVfFNd1b5WHsBhDc9a0i9kfzo0YltR27YZfKG+
Bj72VYkTPPTteeDmhlo4RrsCqTRKqRpqbN3FP0ysa7GKad/HEhh6a7fFY+gBAtMtxTg2ZebfOL6V
Ap8p/ee4t5963ELflTjatK0FqSSP9N3InmaZG3ELxswzNkardkdBNSsPRL/YAGgs7us04nEZGOmb
VU7QH6vmCCUlWYq4cI4k/sXnQTZtsnGsQaxgJQfgrvU4Nsxz1DTiVE76PHXny41myo5x+MfHyMlO
2PRLoebJXlfcejX0anXrqaF+aO1M3/hULT5Q8JjxwjGzdyN47adg+pHxYl4CVVbv9HLKdkpkOjtT
8fUL0E5uvVKUbzV0RXlN5jgfra7mj0VqxpuWr97RAup+o2iZoIQ3GAhHVyqvxQif32K4D+XqYz4Y
8ypF9lftdA+v7FfXVz9ZyXvZ6j0dUUQS1p+f8f/ZJz9E/gtDl7ykBmUCduhgfqwa/kPbQapqUuei
4zr4ILtsqznUJJPP6tzluFWKgDJUt3IwspyUcjKSAbLp6iPxOEAmQsUNrx46oCPprZFMzdlulOYe
NvzRT2LCWFqX7ErNMjDiIaqFdDpadLpbn0vDaO/11v9jWjtSaZm6z9hbjruCMF2KUw/eP6VTnQaL
2jV5kM00Hvn7WeCNCR8BxNFy/xKFB6S5xCtll9Jb3wzVbX71Tbh4rSgDKNdylFVG8b98T/S/6hTB
mzsOVZ6kVrk5Ne1v44LSyFLcFjP9kfwnyZgNz9ri0E/O1ibudlfOL/LJBSSH0fdnax77as1jcmYz
v9aH/5j57+vkzHr+zN//wu/rAJpX277KpoXXeaRTvLYnveKe1LqjZtKxx1vZIw8jRVHbmfGz+Gug
thN2ATJQ7DipunKr7BDEFkqGOU3HDZ7fWpW3ky15wLXK2vKgqJaaFfQxFYgOzmOuM26DDMNeWzho
AFv3LOBfHUIjuguzyD3LLnkGGa9btf6k8Mb4Z4DoVrXJUn+8jVwskdNJv/jzqnVMy2Jlx0pJ2Ulm
Ub8ZqUfWD/ECfNBbRZz3IdSc99nD5LHSun4zZp520LwYt13TgHie+PW+yHt3TTQK9VZjXUWRFvcx
mOM4tfNnO+ujk9USG5TNgXpFnloWlrZDVjyPkw57UDvYedHeKgm8WmJSOvX3uc1t3lv5rY/VuFZT
Mloryp6lRLPuUkSwW7xWviMS7Bdj3DVrItPOY1voV4Nk64+0I4Uy5EhCKA2yd4lBJv3/mEF0M181
nqZvEfJom6loSGroaXrDHhjnt0JNn3iX/UQo4r3r+mvbtPUlQVmMAZLArFY3C/hrIrEufQIQLyJS
skZ0gb9JoWyCwQJhpSS/ZvDTq4dZdLYWNumruoBaFKQxS/C55JeQertMKvbKekGRCzWnoeL0mILP
yxQvaP1TOA6nQYVnTYggXDRKjR60jizIHb3+4WvmLWHm+K1C27voKIV9dooyW7IojR/GLtRWHv+Z
CzaDDTxXpbuxgnTcDQ2lLGPYBUdvsPJd7uTODeHGZBNVIAH4iwFlMEgoj35q1xvW4NONUY5oI/Tc
2PuqMr7EgCJFMbjEzL3qZkB/sJD9pgcByAgGps0PrqEc/pimxqW1aOYnmDJmfFpj/ZoWx0i8Y/eD
V3v8bPIrBKJQvfrgDtaJ7QSnJiqrGZXuLX0Eem8a5BFftX+EqpovpyYmCeu7+qFuqpAfVi+f4zy9
Te3Y/pEmyXum9NWDKDH0+++xBEOiNf+IpfGocjFJwBNKc1TLRO72n7WCzRBrIoGg/qhaqXutzCfH
aHnwgss4WJ2LYiCJy9c0BJlrwxs+d31pYMangdagH3P2dTf2qwAdBq59Q7yXGxHZDGvrz6YcBSMG
0rq4cycnOXkadOygGoprUsUV9ouW/mqk010o63JdZ19Yovyo7eK7MSbOs4LEc5n2Wron+fPRwO0+
YvlF8qYtxm+ByK41xKD7au4PKMZf+aYxfutOZeTl514l9C539HkMlrKfcn8p9/syLkCCa7gJ9cLa
2wlmDFsrB6VWWka0hdDOyhLhOLlKJ8PTQQbTRa+tqJbuTiIC27cI1KE/ybbn5/3JHyw4odgB/D0g
p9iFzSVyYuNWwzp1hsfGtC+yklDWHqJyT05zl4Jo4C4oRAJiwulXiCrVG0fAYRPqvBlS1QIESDj8
bEKUq7gtfginvEaeo7wAFMBMNKq0y4RYnee/Rizu9+WhR82YvJzf3OfltuWbH1XYXSdj9KGYe/1O
hEN2rpEVYP1uZy9VFWIiJewU/jSQrEDYr61n9pewnMJ77D+Psnt0M2cHPAHEz3wR9mcCX+nKO5mB
2jyH+Q7iWPoCjtw+kiWulrIJTfMe/c05moFAWeXdisgqH/y+SY69ZnQr2e9n/pmiuvLBaMZV5kKk
V5NiYzYYDhis5E8Uj/95+OpTRYNRRw4YV075GpBNKkX7NZolscp6MH2DniZ3bpm5a5YbKi/KsNuG
UVqe/HLM9zHLwkNK5cLR4AbdGVGLPXiVavi0dmgpoildj2k0XJPE9ZYF6OPHuMlx+9G09kWd/anS
aDS+696cAy7y9wrL+DH2gHxP1taxqEVdGCN+9LEPjE2F0y880fxo/fDe6KYs+ugoptjLjNlQkxfw
Wpzb52xaDkPQ4/l2J8fI6HyOGbMo/veYzMn9+zo3roJV12f6p3rANUObolI32MkKTLSxxiEvAsRZ
s0a68YWyMfsEquGCb2R776r+nmW8/4FSEbBmHr4SC9F4UAzxbeKCLlRB22zSSBf3TkUWOwTN8g6+
jbtf/Ky0GQqnZ8rV0aZ827AYOGCG7tz6JetNvOjH1xw+W4h31U2txgaEZuIDBD79D0pO08w0PpSi
ec1JLj8LgMir0mknDFyLcTcZeoFPFKDcWEmCI6QUXLiDWjsalRbeqE2ZrCn6ip+NPnmCA9C+U+Wy
aWMz+I7LtcbOcAwuCCN40mCKsvOrzrgTQRywLdatN9F/Y8kcgb3EBuwmlDIFeyj645yf7Ge9ghyg
IujXmamNA3wDKIPqaNmXrm9eq8IdXjpnHDciM4k1zoVYjWau1FZxH8akL0/omsKl2piwcvOIcjW+
HjvZdKfqpq39/lp5TXPX5/G9Ps9ycyPZpc0IlGZuErwj8qkEP7Cuam/JJ/CrKBAjfRVJYeYuyDSH
xPJ/F1uNbbdSQE6dZRcAvnBXJcGWXIFxTOIBwYUv3K1Z1DwZ1ERZ1VrbPsT2gBNc1fXfGr+4i/h2
YHGhrOM4zoNFFhXH0ej8t2bSEPb7ofmoTvBQ54WBEv/gQf3kNabxXAANhZCaBWvZdN0Olwuo/8fP
Uf5bfebbt//95fcXFN10kJ0YBIjxdRWaq/5L4a1homePdqk89G6mUdtkGMsRO8mz2qfxoe4rb4Nc
Mn/wcpYlpp6KnwV1gX7DTfw1d0TXuB/jW5YFTIcD+lCUwUxJNeyv6SmU8M+PThC4Hj7nzh9tzWqS
2mt0fLxmUXc2tZTUJ8mxIeL7XjXaYWjz+FtTdwBumyi7QCvUdzn7jp2fa9HFRzW6tJXc/5aiyMas
5/OirhcxUVDqNCbqJvT5SVBYEDmFD9t2zs4HAK8eYniPUpkgx363xnj6e2y+jioX8T+wMpTM/Wcm
Y/4LmAYMA5VyOhW0yl9ldIRvPJNyQvFgkNpdxe0YF88JbgeUmMVbCsXqo6P2aDPladWSjmzmw+dI
Zo7uUnb2SU0mEp8aGMv4ear2BLXyn3IYefZXTcxfzb63RugRjY0bGrfP3my7jgV459xjScWi0wHW
rCmlODWx3a1r0BqPoEr8xbwLek+LEzAG66e8KFVCLhJRu4FK+euiGpfytRo4xqPAqci3krOuF8HP
tu/Xjl5zl5R+js04xTCo+74LbAteXK2pl2hZrKs64sAEFN++aSJT2aE/VPexCv4bm4N8Y069cnAD
8ynwCKglFNngI2ABj52DMEo69Q8Zmjjelf34Dtc4aky+INTjUe/RRY997Frr0K1+XUQgPPy8iG1r
+fuiUVYKVKC6qkQPPy+K5n9p3jZ9/ksedokPKoYCYDjDZNuZbroGeR2ET1Pjf9csRzv1eDgcpiLC
C2OOMtYea1mcuv2dOccgS0PNF1Y5up8xSPBSi3m/+Vgk1grXF5UyV81+KbqPeq5zb9pm2FTEU3aO
FYm5uzSi/OKb8YukCZcCrW5d689gDL1b2SUPsummCYYSZXT6q9+sdX3Zpj0mmeM1bg0s9Wb2IRkQ
xMTz2ddB9sV+V+zi7MQTCoi04av3WTwXHCeeddLm5K2YPY8Bx9snfQ4Zy9GxVa1T5d77mOPtoXwb
z/HkbkjS2ffqIIK7Kujvk1kElpu1u9NSWP/KpBtrpYUHlBcVFq7E31fyrtUcTKLd0Wk/m3I0tYu9
p41bq2g+rHlrNlCovyGMY9NFU4kgDFP/efXyn8YolFPtjuJGLnADGLRCLW8+17y6YzcT0Xm9WxGc
ZjkTQ3fr1Qh6Wg2Udl6qscv0V+AKglMRBem9NUV/9k/s+obMSu/n+Vabuq+mfsJvgER7g8Y2boO1
KX8iAPV7lv6wYY1O3dkTBulZGgCsbRrMyeIgf1Qafy33mWPWFvuU+PCyj/X2fhyCYls4RrSRiUIv
To1FGpvuKeZX9pxFlwIw/hPVZw+f63ZqvYzVZCjqhrWxOKReq9w4XcP2MmrKF6uJL/4c6+yi4mCn
mfXax0NEobgbnksv9PYuxlXb0HfNa5Il+sKhVuUnTmpmXH9keDG8ZvmVYHCOiPCfE0X5u+fPoYzq
hWjx55ysbMSrirhPphyofZlzRIJw6/x1ympSRnqo+Rs52iGTLPPxzRGLbGSv7vHnXCIlaDBwFPGp
tfIQ9lotXltsFeuk0YB5tyq+ivF0l7BIohDQdjZJ2LuPadM9yBlVGrJhDeFPF0m5bZ0s3GtJW17b
OfgmZwjAE4XVjTcFz7RVM/NGqvnQq4hp1AADNkfD3n0R2xGdOBQsk1ZEj+kQ3hp6Ul7kyyenxQXF
RX6N57GvVmP4f7R+X+d5fBH/+9vfxbzrX2+fudyGzI9Gou7fLCTDUjBFUYfxYXIPlaJhuxCm1CS5
rtmtujzCTmFEGCHP/NZjA2SicVpFtadQS9Z5mxYcPMXuPTp8YhPH0hwcsufqQyxid23zqNqOZhNt
bC8jKjyXFssi42hm3DQ5fKISwVoI1Oho82R9Eqb7lOGDcJYt1R+wvIke4pCojWZn3oHndrXyM2G9
orj+KSiUuyvcWrmNp25YpCjMbkdXISsVD3dB09WI/9qfFqTa14rIGrUL3fgcGbithVVyiUe/v80j
VOih4+S3lSu8XaT19b5id5qyh1yPbdndD7o6nZKw/aZNenc/lpm+jJrO32Ci2C8K3nU/XbteGPzu
drGGnWLpNW9jBQcuNdOC34ePjYPmVt817nbMxsWzOZreFjlwtrXLor0L7OIG/yf9NUmNlcwrqQ1c
orHPg4uIyrteCaL9MIT20cvQosgDr08qFPMS3NqsE5p1Vd1Hr/O+JUMTlu5LkHuANg21OjpibM6k
xHiVtuG4Nizci6rYM88VT6dl75XOxumpKFig2oba1Mbi6njq2aAM7rtGwQwOSDlQdVEUbHjGTa46
z4GVdW+OE+aLssfKKZraaGvDrF7yBOifXRu0fmUG3Q8fOXzll32waI2HLjPdD6tT7tgU7xqy86tx
dg0ZwVk3DUZLfRo429hs3GM+1MPOdpSDN+XZWhtRsSc1rrNUVz9PWTtsOuriNrnXsgPPmrNeUL9X
U3T41sb9xSHZ+k7KiZiNcJe+FzgbcEHNIaEsRqr9mPCPLBDnEkxPRpzq/CC6k4eyVDUW5ZTwzV2x
olTLMHUwTrdy7aYXI/qDvngZnOJS2lnxQOHtg1a5yRmIkvqYK9pT7mviVo+K+ma0qgtCAEr60yhi
C/ceqW12UkP/igv6uPdFGpoIsXPzpBCAdtdTYKevvU3UuGjVaiObymifnYLtoa13/W1rN8PCV7Ls
1VSicFWpbXDE5hEb69ah/hmKmFTQBC5nJcymuAj8bTr2v/rlYEwQk3DNPEW2oY19U0SerTpvfCQz
kp3LJHpkdVLfjkPEnTT12qHv6+5JdXhSUxqebgmS/OS929+lTmfcDIPYWYkZYGFogwTm7E4OqqPX
33WDEIdiit/IMTKjh5Cwd0O4ZJ/tcCb0j6gmF96QdeuCyPITy5h2Tek9r7W5aRu2u8Rwo91n8Jk3
oVuMy76pFfAvtpEdP0+F2bJNYsXlLPu5N/Z5QTm6sgz626IP3ENWj5dyjKyzkzZbdp9r0zV+5r3G
Ci9q3nrT6i5Tk2JwkTvVpgpfp4pC34idzthG9Udv3veO6B/rOHBPpTehHS4TZBUxXkttxCMdhJ+3
U/sQcwtu50uqtMUlm8+EqV1SHvpH2SUHu7xOcQk28MacZ1DclN4qWvUWkxLOa2E9VDhM7vvarpay
KUJ/IvIWf4+UzH6ALdxf0zZfJnOryFFshn7Xrgd1UE7TfKCa7NdZEhv4Uwf296+ur2lfc10UxaQ2
+Nd/Xyns+kgV70fpFc5hKOto77SeiyR0SHehqfk3fRhiXlkZ8S2pxHFjFEZ5nhxMj90UtEff+xeX
N/MOf5b0CI+4OQTc/rs2zJ2TASl1o4/qdB7KJl97FH9c2ykGPW326kOR3FWVRdWBM6V3cK2jXWdW
1T7y3eaMQ2RI3CupXvFmulFL7vQ4obZAy+pvUdUaSyr10gsGoOaOQip11+FrsSxxelprRFH3ms2n
9ZYyvzL6cukIQ/tus7HQ1cp+d4r0Hv/EdFkTFbz0Bu7yVlR8mIjKAp6Fr37HT9gHcX6xsrDdVWNz
63ArbWPd6beDRa2MKhxiC3agP6tW/abbafSR2TdUaQJY4Ga+2OSeX0WAXXXZaTU+MOyPyqTJT85Q
Hd2InKDnK/UFhVGLVQ6ZgDLHdxWjuXc1YJvlZqxJbMfMNsgL8+M0GdaNTh3JKnB77cXsxxtiIA6J
Slfjkb2pVbv8Hgb4EPaOWh4IU4prVvfvaCt4UJK1Z0dc23dp3UZHI/Qh+WEhdZu68/bFst4irfCR
ZTTjTguadmv7LJFAFt21VOn+cCmTW2hZOl7H1OypMK/UTZV1LcafNgkSZoTzwtkp8/RO7+ucOoB6
hwdLsheTa++xlM9nt894O6qNfXbN0l2F/YyrGiJ3h53QeMoKyvGH0PUeLNOsL6IaDjHK1N7oF0ZJ
utcfmuQGyyN9Swa5WcviLp/fJS6uYbmXpV8t/HIqRZwGqBWlXzWGfi1MUzxSuuyqejkhU6x9rapL
lobZ9fu21fAAdrTsFSHGO1mX4VK6SDtyI/gZzs9cK3Yx11OKZagThx0x3Nt3YTduhy7GH0bvXeKV
bf3Dditgnq32rpCyKHEffSxVc1prWvzqjFWxyjPDvaTzAYF9v9AjvqieregK/uO1tpoqUawDr3Iv
cqLr2ubWiUycWn73QXZD32LxYJk/RU5LrMG+OJ+f/flhia1tfaoaun56HhU/WDt5kd0oPgFANIOs
nzsjObmR+03EhnsTGuyvg/p+MoxwqU86wFoXlXvlHQS2uzcFApXlBF+b0hOg+G5S6/usS8ZzMR/C
XTam2YbNcbgr2CmsTLvVn8GdfjeqYfggPzdRqcxChd12pSTpom5cbI6JffO4TPzpoCQ8qE3Fuht4
juzUUYlWuAPiJhr5YufFSgakMeN+1ZIXamYS3FxrFlxqMZ4mj+qR1LDEJrKNAR5QnG8cdRSnvGyx
+SAld2/lIt3Jvq+DVjv/TKkdnbiaoPyL1QhEwrp+dnA0wuHZDJ86oO6rLrWMS+wGbFGphaCee4sN
NBIBBAnU9wCC7PWyX0xhc9NXBltAIlT3KXmmBaLsYS/7tNTAemdqEBUrziUyQvFOLgoXhGXj+c7V
N1glh7r6HY/c8UDl6XQwFZQmCw92cjjOoYlS6VkIxi9KHSavvRpQsE450Fy47BAADw5UpXcA0Axs
QQanWtvU0FtBSELST8OTWgzZPpwy7odCVValmHRSe653HUV/9W1Yl5btB8CBFAIscbv1tCq/I56G
JFkpM3RsDbJxm1UTktrq0c7H6GYgrkEopKke4yJ3bt3YfOD7Yz9MI2oe5OD/KMTFTIv5koKV7OJW
ZUcCWArE5UBU1t5tU/yQDTsI1HUuehylRDVdYtBYC0NrBpQJxnT57IP2sdUTh9qLeYocYLcAI0WB
AUNP0WOSp1p4kzczI21wRXlq2+TXWWIU8RpspAXmq68b8rDM+TzlScT3KlG7/0fbeTVHbixZ+Bch
At68tiWbnjMajuYFMRpJ8N7j1++HBC9BUWZ1Y2NfKlCZWQWw2QbIzHPOCcp8eBERv0GPCWh3pnn+
nQy8DbzrDqSVAbfInVXb/ABk8VNbKQkff74WuYN1nrR5hByFV+baqi3nSWytW1z0pJmvitjVIZgC
2dWlNlX4ETY4NYdTpZruqToZj+o0WXvDD4OnkKs+T86UXik8WlZ6MINGQ86UDx0drOisqiY/03Ru
eqUOFic2f+4B9d2F/a+TUVBo7aby5LkkbssocS6N33AvthxpCfQ5q1HmMrTOPVXe6dR3EQJGNnpX
cwlab1DSn/0kTL4hJrAwoijtF77vkWeP/eATvSjR0Yxr/8FWeVNEyXcerijAo2B7o3cWPy3LVIbB
0+mqtTyyA+DacOmjY19ytN6HVH80mufIbAA2qjbUKz4vMJQIMCerXp1e+7Y+gN/QlGhfzuQDzMRK
D9GsGE8yVCGQQO62upMWqK+2uu06CjZ6dT2mtbnGDZp2T0HPvk2QNTqVcA8fOkczL21EpsWDw/qz
FtrN89AMOxUS3M+m0x+9RFWelht1v2u0F4OO1VsSBP46tcos28fIEZ0yvYxruHZRwCih/z9DwZRS
iy1+uH5coBwwDBc+ayiOteb4ZMGksZ+8dD5bnu/eJLXyJYyL5HkAIWl2dfM5mKb6c0E3Umm02n0Z
KPVnxMasfQ9HNd+wTFFh8c9aT2rGb/17q6CpCuiWf5/H9q/aPMcvQRbX1ygNUhHyguTFBi1zNIcm
uhIviAi4O0OzpHsFLzITsNyiRqe6pvrM7wdtLJhHpwe3GBb2zuZB88ZRZhoGe8tAi6xJD7CI2CCm
UJrPaGA6gAO3f0KTi1wmRfYDeX28k6qh/c7Pu5I4FimWEP5O2kSPslZHgPVcamV3XNd2NJ3xa0+e
bwnmDq85FTOd8eJNenJ/5jRX65Q2LX6wphGZvyU4H1Lqm6MJneFyXjVI8mPdkRhb146jf3AoaJ8l
2OhbdGpD11+9qd108Ftk1dW6NhoovPWUhORPSOZQ2VNhTc6I8VxZjtc/9FDfn7JoLm/d5Ibuk+iz
guygpg6fFc3pP2f1+AUUlXdXmPl4VfWANxVjHB6Q9L22ot5bBOQie7W12vdqhk9tNfWQFdybFJvR
V4fnNuaJmUbz8OIO7vAge+R1lMJ5guS8m497xGQHbvEi50D7dHoTBAC/Qb39yElOfS9LxJ3o8rAe
Mt+Kr6LRvbTtnD12VvJTpybBC3hk/YKEBYzX3hi81Enbnsi1Tyfx0jyAJFeVehfxFqiCIRfePwaR
a3zpvjdVFlzpYaEeysGqYQyx60MDbvXcxBQ50bSABskrUQc5xpbzn8N0OTS1rNL37wLeHZoZml3J
RPogsJ59QJhfbP68T55JG+/oBV8M3m1PflpcZKZYg/kQB9OzzOI5hwI1H37IrOaPBr4dVZRbq/DL
XMMd5I7U6GTXuJ2Nk09nyiG2FeNh8tXXwVSuHWUIHjYzN/zlJfWDnyRos6dmpx3DiUrxB0cRxCqi
g6AFtmAJIR/Bsw48ZsPb6fyeB0ar1rSfwMOfoqFFK3i20eltaWqetFy9U3XSXfROH1y4XsC/1+E+
WlRQZEBX6fUoNSyXj3fOb7iDMop4tbejtMi849gDKPngkGDxDp0SvPMC9kF+xR4ashLkXtddm8bd
pc1M414HqJgEyzTnF+jCXoeYW4VLugxytDm2uM3xIe5fhGzbI6BJZ5vsv62T6RaznelfhHzYalv7
t1f5t2fbrmAL+bB9EyyNeR/cH860bbNdzIdttpD/7vX4223++UyyTK5S66fq1IXR8/YniH2b/u0p
/jZkc3x4If77rbY/48NW2wv2X53twxX8V2v/+XX5263++Uqhd6i5OzSKPQQh3NpFy8dQhn+Yv3NR
imJVnrqvq9Z5ZybFuss6Xxe8W/aXZxCjbPV+1d9f0XbWLUal7jwfN8/7nf6v5+dhhkfvwYy5O9/O
uO66nmc773vr//W86xnf/yVy9hYMhFUN/Wk763ZVH2zb9OOF/u0Scby79G0L8aTLv/yDTRz/wvYv
Qv77reip7w4TCj87M56a+24MnWNNR/xepmG/UAaYeUPnDl56tKy9Wrn+AZXPQj+nDaJ+Te1xR7m4
JXCcAnriaF65BaReX/QCzaaDuIP+aJqpd0fPLwg6MfWzl95UHneBpV7qZ30ynINJUWkP7m9PmYHW
y0WubRVzE103UXMDswelpxxa45wo+03jTUfwVBZupk0KzveNGJbjJv3uR41ybUL5vM+zLDlTkyIf
pWbFM12ZV2aVt/eQLeXPCtmXW8trH8UnURWf3JNn14uKOhESpidIiYUkWy4Sovsqt0g5t6bsKgFp
WdDDZcbabtvoX55dd/tHx9J9kqh/cWZvgnlJ938JcoMMXO4OdzOdWNPOhvvjTuaITaIHnXqv7s1h
voXYpkJIMRJSDK/LZK0MEue97WJVSXgqTMC7WgmixahjqgByKANZQkhKt/m7oMR17+i+nM7v1tB5
+p/wd1bIFVN3PxrqAE0fHP6ovNn3vRY593KUol3R93l398HODVF04P6U99CHBWMb3qLuClvDf/aQ
CBlKHm9hgbL782aTozB1+itgkL99sMsmZePe1OVsX8QpJicdTpk6oe9Ovz09k9QJEXKyeImcfW7X
3moXp9jlaBtor7NvZDoLAZ4cuhRT/Dp+XSvLGjPyEZOuWzTPsvFEC0C/j+JZ93bw6zWPu0ojSYKo
kcK7lhZq0nb2eIq9on0cArV9rLXSuTi9+1lMmx36rc9W1ro8axAqQ0Y78sk2g34/LSvFtp5DdtqM
ch7XCab1POJQy/lrVtSIbC8wXTmCB+rpFa/7AboLCZ9X7lbfeiyYXUHvQgtLt0N78ODlDKnhXtTW
MND/zaqsuSiVYnPsK2r9h+NWM2p1L+F+W/fjTavp9i5o+uzQxMYrdjpROs8luwE6ehuMsoGsk2y+
mN6FfEReiz+IXeDY70INxR9kuQCxoS/YRfD8I5xGzto0AEo3qWvfhEtTBAqR6resgB1IVLrfIkJb
0yANHrK9fv2h6SdBXlk7idFZ1ELBv1okQA7FW28QnEY3uR1QOVoygHxSniOqqBBXvhFBQaCFrlzb
r6R5pfBJL3Et1bA1jlaL4QjrSQN1XNk8LQwFp6it40MI1TvSF06S0w6SxYfB9+qncpjqJ7Fpi60D
1I3kEDnak8zF/WGfUY0fms4Prnu7GW571epvvYEK8U7mMSz0N65+X3TFmB9WB8kn+gFGp/slRNyG
wr3ew78clIdthy6PX/f6YAuX/Xz9/oPZViPlrOjjU/emEvrud+VVRbT25z05BO3dL8z6s0MJ8GaN
kfm7leuPzOBH6j6g6WkPwg9+XIWKaZZGLwO4sHO+iMrJgHb169EkonLbXNz9kKwrPthlyhN0f6bz
/2szdO68I/EJasoDxJyZkXK3DbnfvE7NoN11tIncilPs69oeNM4+mOv5uC0jq+4f+rLS9ivbrQng
EBjUABmgaUQRTcAaSuxO87MxdVlwaXNnuM3jnAfTqKmu4zmtrhMDze3nwSJ3oI5uvpeYeglMBKow
eXRGd1TdyEPei8kN9QLBcmuAHqTR1Gzv6TZ8xaMzX/Ezpz0AZtUf5ChDB1Sfo+5us+tIt91mugV3
EaGeSlPtThtL6+xw2UD8MG4DaT3+Erq+D5ECifXqjkwPqsq3s0l0s5xyLBRKMpxtu4CwzpvbvjHX
s72z52lFdwy6eMOsX89pVJ3JU6ufvC6DqFLx7V915DzCLht+cdt82NeA+h/9t9jIcOYPsYPzteY0
aQWfcqBRAugayNFSryGdlAdXBnxNw+qu7IiMJJ0Or7YCYFUxVijsLCvWxbLPEC5JvSp0d83iqeEx
05BLZ0d7DK8k5OOSZW+gtRGs76wQb2FVh1R3nNF+oGc9P7oNRMP86+xf7RCciJZU30M7htfDatKH
qk7Q/kXM8GSBc/kssULX8sdYtZ8tyjS0Pih6rewcjZ8kwQw0qB4AhkmYLm3EqgGvmngFbSBex6XR
QbyytuioQ6qeYXr13mefvUmdfFcvelLk68nAV/RPbVPxVosSlXizAlWZ2qShqdFg+fW6nemnzQNE
JSB4lqPNsdnCxUsHh3a2Y9AKEifDABvz6gC78etMhW8eBoqo2wI5xYed5BQTbCcwQrOxBG/nTpeL
ovuquatoazIcszzaE+14kT3GP4ODQg5G/TngBaBYGEE1PHTaz5Wl0WRVTp+mYgCfpyQplfBAQ+Re
dSh+qv5dkM4qAoi8YZflsmve5vX1SL733+3qjzrcGIqCvg83j9fW4Fpnze9BZtOftYM/rL+N9Ch4
Ccv5OqjI9rduPH8uqmI/LsRo4OeKe71DNipYogAtcu9sozEjXi/RK/4UthSvbAkqb7gVb2Sq77bM
p5xCMXu4bfErJYWUCoNX0EHvdM8qhOPXnRvaJ8Su7C/KHN3L7/AWkdL4eV1GjnUKGwvSZRN2qmFX
z1Z1lvvkOY6MG9PJ9x/ulQFVcgc+q6pxY8Wv3lebeKKmfueZRn5+duutOgWfK6NoPiWLfKORprDo
mM2lVQdluH+bUhQN7mSYc+cacHR5Zyvo2bFRcdVobvQsg0eDR5nQiyczuC30u8psb4zeRAAmm7Lx
nHVDz5csC2Y+/89Olrb7RX/rXEBFh0hMq17KtnPuJGTS/eHedufztkC35+SKb1BQ9bIAKLO1b6FP
X2PW887JQ1kU4bqJAb3jQzhR+JSrcGjDR7bdt3YSK4OT+emB3qbhZC7bz4pb7kdUET4p6UGN0UUp
umb4NAW1vo8GhG/FNtJxe0tX1K/ewvcqpqowoQrK1DtnMQ10p5+S2uYucpmWPPQ9G9ZX8Um4GYMj
9TIgO63qm5cp83+GO2S48YJguJn8kS50OZSBr3dFQdfiLeBjVPXmkRiZ+kUbVDuZQ3UWHXVr7tc9
t5isiCd/v62Wfa16er2OdQuZl5nzWR3q4PwhxG5UflED76fQqlFS6Tzz4vZKRO/grHIowzYXv0SK
24Eq6zVS5vYWuboklILEtNcCeEYkSPaQo+2UaBMoxv4vzyaRPKOGsA7SmajqzfjgQDB4iEctOcq0
90JsvTE+9O7s7AY4KE4fHP6Q/hpSb7n+aC/GS1hm2k2d16mNnAqbjO4nfSqH+0APWpqTMufk8WT5
BKl9vfPrebiWqQxJ5z6rZh/fyqyKY+2ps8ZDjoDQQ7HMPDMIngBmbksqWDjuus668qdmjvZe18Iy
4GXfNeDf0R6Ol5mPiA7ZnyxfTjya4XBqoow+pare094zPNWOGn4CCEBfpf9JBiO2WzqILP+SLja3
oVF1nhXEXZYp1fruIQ/0S2V6rwv0nhYGCyFBMQFFy47O3EMbu8TTe5vf9oXz+xYPNJD2Lht1uyWg
6qtpH/ThdCXTuS07mtHsaC9TxU2N57z8kiXp69lgRapIX9rOtZG2CV03hUHSxl10y+ASjfnL4uAA
xTqKZYstKiyaiLe5eW0AlIOcnwB/CZAomcpgRHZMH00RHD44tinaLeYptGx6BL8YmotOzmQESKW4
FJtGeOwtGh8P7dDMJ6rwUNe7UfikRu4unsrsT15ZayLJI7Gp4QafZD3g/o/rJSKEnHaN2M7wdn5x
bnvQFAyXL03oHlT/JyuEwyupkdDb2YB37lylPYLMCCASsIYfdRsHl3jpsd5JdGdHzn4KjfFRhhbW
1LvSb6C1b6fH3AbkkcV+dpZrgmIaSQarvl1nLmW0RrHGXSIvx5tXri77C29KSuzd2m5ZOywvXa4m
1hW16gCEUwr0JinrC+2CcEvRAPs8hvs0Wgr+i6VQY48byPx3ca1Btd8d08qNjtuaYCjS3dQHr/uI
AzLj/8d9tnOP//v1dP2s7g0LhrIqtYzbotHPfaxb161vcL+V9r1xO1Vsw61XatymthFfRiDAyEIa
t2IaxLvGSHgFKOeotR5YkmWJRMreMlVG1CMOVQDhU5tU01GM4l7PKOEjIKQj4Kt6F7lR8votXU70
+exK05iu0MQ4on4XmXuSGuYlqjKL1m2+89uAnzwkJph78v0ufnI5k3ssq7a9er2v8cfomiyfcs8H
JHhwu9Q9jUVrwHX8H5u6ONC/A5lT66s9h3kHseQlBAXzr71uldeyXkyyQOPtc+CdAi3Ksl4cQ5+5
t7Y+Kac4G8FzDOUtvRLV7axZ5e1fTcUhIROs1nY9A63932NlpzQKvjs2jGi1/alUDGUvRyZNK+tR
vtjKVEH87837z3HowSp0BZPMdNPjB24smeq08Sp5RMPsch8nJhnqsA/eyXCntBakvgFtWxbcaU4A
+Iz6smlm9DiPpkEDc/zJWMx+1iWXiWfpvUytCug9HEkKDcxz8aJrJOHJAkE4ugRzR7/uMXNP8xg7
4acAsNILQ8LH1uQ+BoULO0Pv7VyUznPj26hJblPAIdd9AKHJWWm81RtAVvYU26Z1C0X4+DhDk2JN
RncDCdr06JsMTaTAgl1F+sHpS768xthObmf3dYGsksE10nWpzGT9aCXx0aGV5lC6VUqus5vOhRYZ
TyVAq2NXkiczLQtJvcXmK2a7Lwu7WUPEMbHBDma2/FLq029dYGkXUsPGE6SmFzUO1Tuta91oX7xM
YMWe2sU1da1yp9njVWs4XoSQdjZdEkX/fY00AWvRnW4WeznndjFpANd3TKdLSQ/7jdjT1mv3FRIf
53Wr7WLELRcYO+l6Idt2xYvmJc51HusBhAk82BnL86QbKf0Vrf7gthQe6XebUZtm+m7leVHC6fkm
EtL6NWbbYnNstm0b1H7i3cznFK378QsptBcAlcrntpisc9GZ5VWb1elnmPx+0Wl8/PHHgDFC8KIO
SMsIFdCkgpMxIPISMkA1tI2DXWXvp+YylWDxSvA2Fe+HtYVNe3pLj/V+6CzjLkvoBxp99yv9rZp/
CTTo0gHxwPJVl8pEmiY278jtGncS3YztIamN4aZof08Ly7yEUDzdgCTlX1Up6FSCDC1qSMSwomM+
3pASEu+0hMiRDHUDSGr1fJzbUWtc7P4HkmY2uOglTraTOUmkDih0dYmnALr2IOkzYNAMxqyFytVY
kbCf+R3Z91aVu7+nqZnd0A1ckvqMsuymoSNqnzi+tpdFjZt6x6jrIu6tckcx79BqBrU+TCAAF4X0
ZQpr1PTghX6HCLn36rXUvn6akQa4A4D3wlNn8bXL4nmnFZH/0nW0I2l9Mb34VWTtvLbJX3wH2cGi
CDxUFBplp1hgdjsDRBNlA++ioU674rTNOPbXqSZUD7DVvJtuXsHV/du1aRpEe2fgkbxd0J9GR3uM
UUca9wqec2cvbCeUz+hin6gZ3gxBdRTbSMvlfFjdy5KsL7RjvexgAug6eppeH91aKa+gT3GPCbDd
n/Uk/tIAMXhS+0p/GLIq3Yk9z3rzkKm0kXtLUy/wZ27NtK/+XLUXXoAGpZIs+Rl0W7NrAs+/pxdw
fi6V9knsgZ5Vp9Q3LRJjnCRq2lNn0k7UwrP5En0zwnj8dZgD5Ar4Wnvqy3a+Qv2kulLNLHjmcZAe
eju3f42+6S38JxIJvdn0ZMfQwrzeWcM3CfIJTccDFBYpGKg3+XkxAjVIj9PkpHd04zkPeaUoeyWw
+DV7OwpyUqVii96ONu96FI/FXZdDjhUF9lPI3es170XjXgZA7Oa9FfuoNqIcuPvgkOkU+09lmbnX
ErtFwPNOJsyi57RPg2fI/fJPWp3GR1+l7b9oAI7FSlnurd5Jf7RjvJ/NafwWoC52nOvkfUSzlEj+
MUJ4otI4ggwzRE00UAB85FBtnmG3yfgUKWr44C8PHE3oOQdLhRNsFVEO5eHEWR5DxO8H4BuUyLrx
4AztDt7iEK+Xunxo0vpuUsoaUMjyTPNu2bI3NeDxpqnv2kVqV+9J+BqVVz5PNCZeD66in8a5VL6Q
wVojDEA/u2yCeMiOgUTl1Ie1hW8dFfDvlJ61G5h122d4FKd7uM+vjJzL3qvFVJysSR8OEiuDoabf
obDTbmRWddEMprK/gs+9eeThct/PNWVJHzE3EcptG/JwhUF2ZG7a6SdHzw8CgYYelcdh5FQOgnJ2
dUfbubat3gFQ3Keh1iufIn+ajrDuFzZIGWhxZQhtVb0o1jLQa57xLcIhvbWmDqSg+yXju5FKweKR
8AXT/neHeYAIZA0cFtxrNY1P0fJ9DdmXRQ0ntXisB7iQ/zb7bX7aJD1n+m5R96vQCpycK7F/VP2U
kDw2xpt0Cs3dDAvHQQLFsW0lR0HSnOO3rT6EJe6D4mlZE52hXNHjQ5tZh7a180erTHnQNJP4XOtt
emj0iCdNNQU436nojJr1L0OZeSe9V2ekCBwUqBfZarG1Xj/vR2VsnsTxtzZ1WQvCD2jqFiNL0roZ
9t00agcpPG4E0WvZ8l0dM0S96OQPw09StVzdK3f0n4/X8qZpIEm3ck53RWef+qL7yY0OkF/uLH1M
74ap78NjogD1dPI/TZMFZZwPZOjSvj3L7C20XbDI9TK82WVHmYldIt7ixW4uAklv8XJKCfW+2RUE
TOXCWi1DUfr2senrebfZ5Gjhz7zTCw8aW4mxXHgJweu/rmvdAVCQRA5JhZTWkDjHokrex2w7thCv
nalG/Ypegn2pKut+fT1kCusVsGhegO0vosq2honJzR2qAG9L16l4PtjI+H73g7raafqgHpuWbzZh
Fygb41ca6vuHgNZieli1nXAQNEGV3ZomPKESJYucoId9YaEy//OitknuXkslWqSh9G3mwN3KZEJD
CnnmXVLa453MA+RxTv1EKVFsyhLzPhDU9ZFvK2ddLW5ywhqVRfJv9F4bEA/Fv5lU3q6VfDIeZZjb
3jk4QxMcN1sNvI4Sohrsslw1eSxGqn1YRMJkIFsN32pNzjsffRgcF+Gw0E4MxKi/ScA7c9drJ+hs
s73Ytj3IydH31DjOuoc47Fzz7vSAW83lVN3b+egCSk/zbA4fHdxz/KD02l9vm1ceH4PS7HjzefoV
DEpQwiyirZAa1k+GXoCzdsyHJkeFHnHI+mkJEJMEyBA7700SuiykWdlaF/5xr237P+41Fe1XL4q1
i6uHO8e2mmcZYq1A8V7zu1ddm7aAFEmfPfO6U9P2ue8z77HPwiVHhZbMEKCv6qtEr3MSV9Tic+01
2gGO81jwKPMxejufrFCX/cU2maP3OLK/zLpSe4my8GVMIudpHLjdqxIjvJapQHe82bkBhdbcCYYn
i73gKdZuZCJBIcz0YBnNz9GC+xE70f456emaqi3AYPsO6byD1vDJkRUSAwL59VTbVsupHJK4yG5z
MVpbhE9+Dc5v2UMFeXU7cJrMWypbqp+fAjWkyYI+/ccw6+/rOZ1uxCRDCavTGdlrHTJHwsg8wiUf
E6daNA8kilNdqtGMHZSEkd2+kkeJRH7i5FAGOBz9Q6tp2k4eU8QmjyVytNm2FR9ssoFJ1W+nukV3
DAGA0jIEX9g70jDAos51raY3K50YcNdXwrBiqo+WpUOR2SMueFLAT57qpUA6J2V2AmaQnKqlmrp5
p0D/MWp00FDSi/bglJzjhzZ5mYq3pOS4erc2eWmnp0obrms/ONatFm8y805G25DsFigiNI2+zCVM
Xb4Go7/ba9YXv9O/IciUP4iza/UdJHn65yqrvedJD89iDjOE+IwBHO6oR/aXsVCb61wtk4N4raBR
joEXU0dbTuCjfbyeYN1ydD6cgGLiuxNEbuOeoDKl6xWYS3trhcmeKWkXmWYWDX2Tpu/TpL9A4One
dv4UHRorin6pAHLMOvynCMGZp0EvbEgtiuSnUamfJIAGSgeyi8B42FYiDxj+Umk8BHu++TWdM+uE
uAtvKwvW+nTM4IdZelb6pdllG8SWI7wCvW1+3uxeVA+nikZJ8lyIg31YKlNFmimXteB00Yt623h6
jiPeTFYX1OWuW/QpZLCLjkSVHNYxLVjtMmxusU1zEB7mgUSQOD5use5T1hSKyUIfDL22b7dh6Prm
0pe0Lr3ZA7qRbo0Ror3Dfw6BHPZz8y6maKPxnLTeL30wFvdwJet3tXKSCdTQyDzb3I6v9io7i10s
ctQua4ak0e+4t9nMAYKScNpRZP3Dpu/22+x/2DRAEKvPm8h19jrIqeWZQh5ALN+1z+OYfFsfUaRw
sgwfnj8ACn9F9It+2sVJf5l+iuKRbPEfY51ltyqMvq1PQOJdn2f6ajjQ0OTexEZWkdLJ609NCoBP
VWbAKFnlwCNcOZ8nG2Q6hDW/I2Hn/qTx/UkOT/Nv57iub3SDRkj0i4xPvObDLlRa9VelfRCdr2WN
Vemva3xN8W+bIEKaOymmozZM+ykreComo/2t5ft510Pi8lA3PXQeasDTV5jN3xoH7gf4Iqd92sDl
6AxTcaCiEj/Qejxe2+6knHWnKZ5czat48gGHZXjQLS/kYVM0PI59o3/9sEhrawW2VbN4amt4D9xJ
d67NwZsyVCe4gQQfVDunxMqNL0k93qeTm/5IjAQkJXdvz/Br1mBMiQgV1fhSD/295M/+KuJtj7+N
AMTm7nNQwAe3S36ClyJ7lEaH7qhS3fpiTU0NACz8LA0VRajalxGOrbXNISsNWj1RwzgZI+xVHXy7
59LI+31RmKhtL50QcR6tm8r69iCbTnRLyqbSQwGw01k37bSpO8aIltBazG2K6gyPgVrlt2gb8ASC
ONk6FZF64Y3VMJE7gWFlud0R+2KqYzW/lS3e9hETgp57J1Y0Xmbo+22aHgFeQfIR3M62njw0i5Be
F4b5jy6kY6r1vG/TrPqHlAetNcJq1X4X0qTj0Wl3spsYANVbPhU6gOahKFMNBzJyk+RPN6MFDzYy
lwqPLrKaok210+F8WH6QA/tQjDPptSnLHrISLlHRNe+qeKSh6s+O2lZ4llgcARm1dUXSe7yLF0cQ
l+atbsBDfDeSqsqKRm0+veZ3BsPJTiMFatG7O/j9pH5vkxeUQrMfZPrUfeRN871Gf9MtAHYowl4D
8j461qlCP58Su+ep7U6W2jo39uRbzoF0SXLKIVKkywiNeXFHiu7cRPw90A+hV5kCvbtOdUDs8pfR
Zn006P5/6UaYPjY73DhHM03Cl7+Itxe7HnkFnY0NXGQF9B5pUvMpXXKSMlfdoN5RNrYQtCN34ZXa
uDPtrEUytjJeGiovdUsSkuTAfVh35U5YNuFZgdJKge9QpqZt/vOiSjNpzsunO5JUBfS3y6DAU0l7
IfoZ7fwf2+KIQ9NGEWag7Um1jxPsxqXmVrdxM01P4TLko3VsygJ292UmAw3/ZtRw07lYvKxTHzpq
xTKD0hE+Djr7kEQObjZTPNbZzdCrP4tJBrvzimtX1dt1ZRPV4XVeW78h0dPdwP2JjFE3Jj3ioEW3
hwjdosY0lOTbF6N4JFKO1nCZm0H2W56qKv0yyXjLI5N2rOZ+2EmvpTaAvuG+HI/MJUaOZIAlDd6C
5HYzQ99LA2fZda8L6gaJ7WpWHxLdQcpIaT2H72RF55Xrav84VYF7iBNj+tz0IXlUy3vSVXq5wrGE
PdTWlBtxzoOqAqhEaF28LvRPV4hW+3vxuvzU3NmT8x1k8fTZggv6E3IARV3X3b6olYdqgFtMIgsL
dHY15eq17KPXfHQaa5iO4tWbbrho4F1hw+SK6OOIH2O9vMi2EkEnJIR9SvUssyiHiJJHzupWdiNn
1UFiX03QaNnojZro4Vlaz2PYHOo/+YBZKXhE0EShRHo18Ea+NqDRvQOVzVdzHZSfK8gxduqAMlvB
i+aT8AmQC2oOahCPV12Q03Cx5FR5nNb2URRWsOIxzfQiNHZ0MyR3/CjB11KagG0U0znEbaztUz/7
Q2DoIALgV9lJzStUgJcSnLKU4PylNJeSA/L6sb0XkzjtBgIb1TOHk0SIw+4gcpL1Yts20ayOHt2s
uxe72igDkjRoZoHX127rrsqvytB/8mfFhPpLKK2CTIfISoMjdfbjHxm/5ZCrLJ6w8ThECyY52WgH
78QIdzPhcriGQl2ZH7uOshTy1AfPewmLdnrYUgCTYgIL8CPlShIH4ogac0QIu6kPfMEaj+JI9Yaa
d6G9QJCRXpyiyPni8/SzmXXefdmia5BZEYIK/jzv1dqJX9rBLXbOnPnfK7e6HwYS8rtx/lbywMer
WrQgSPrqt8TMvlhDkn/rFP614Jenn3geyA5hnjZPXV+QEDAt7c4Nx/lqCpzuUqnegCqv/qczF6P5
/szWcmYlLO/LqSDPUqTfKNq/P3PfJV/iMlP3cW72D3OUnyAxg417NpWzWUzKd2Pgfe51iQ4Zdu0e
ofj3bsH89xfq6NrZGGL1MYHQbO80VfnVarqXpWmb9b9DbUSlc06+K5qivgS9kxx0PvSPQeorZ/Db
8SVK4uZubOP5aHlz8dkJfQijQ1P7BSGN18vQuAzFD4JfOoMk4IfLmGbvT5cRmW7xh8uoubG5M7hP
3ncjn+dqQL6CIkT2GSrY4slo+VpZZqanMtDLlztTfi8m7raag9cY3Vmmsjyc6VWSaWuM63Jw3U6z
X5YCDABjDimyM5vRoTdC65NfaNkTj1o0JrTWJ/QErE99sCRhEEG6EVsdBEvX78J1BcnxJzqMsifb
f12OJBj1xMgim2B26m3Xmq9DsxwltL/bSk936TKzo34mt5IaJE4XD+Q8qPZo6rUKS+VBdB1MjewC
JZD5FjZYNPXUH2JGXRSpmCVKdGokKp+n6bas1CfuW/x9VJbwYU6DWd/2C4OKDHrb99wfQwYdQf94
vTmQRiBafYuexvpYtP4Vcp3d3iB/di3FuzSB+wqGCRcyVPqsxQvntXcthb9Mn5HjdaGXtX3/uDYO
zEMY7nx/cM9FpNXGQfTetcWIpoJ7FmF3EYuXI/HqsLjt2sVbtfTOdEOL6jokYQ9zaHzWhaV2mU22
+lkobMW3zDbfEqm+Rf5xHQLDa2Rp1AZAMtrC/MGajkkLh5LcAq53g2IcoxKdkOVmUUrlMqzRZmuA
8qU0vw3epEzHqeTudwjtq9hUDJoUoukbjV2HMvWSlymqS6B+2IWbNok8mCyqdLW708Iw5vrTt8W+
xWu6+dv/sHZlS3bqSvaLiADE+LrnuebB9ULYPjZiHgRI8PW9lJRrl318+0ZH9AuBUilRw95Iyly5
FrZvEu8wxF6UZmynS5fZqBaRfYJwG2zX3lj7FX43AexAp8UyL/gltrBwdZ1EpcXoq9cwjOKVYoV9
oOyOX91O0yhe/vCSfqpzi4ccJ/g7A/+0nnlIXASJ76yCkiPBqYVZJRPqrhnxL6W0xmDjzEbpNcUM
/y53TPYAlp21gfUGmilufzJynNdIqcbOLWznbI4iIq1jA9mXEtB0Lo7U2+XuYQRtxX0cc4fmIPMA
adETLzAHTckQBwMeKSsWBa8yKFj1/KEemwb0OwAqNSzhDxWI+0HWEiwnBfbZZcMGaBpGkb9pHO+9
N8OxmoaS6W/jtQd1+iiwW7vQpEHtQOt3tf5VxExg7ldOc8KvImbOctPl7Yl6J50Zp15kx+HMwW9+
7aVvEzW5b38e+zdn+q7hrZad5LFMfLUsvdB4NOLxX3ejst9t8uPuDz8jhZa7Eq3aijJjR64CkO7o
Dy1wEPdjrcYHd+jYse7HHKqG+HC2oPtmOL18stOHOfrlL1NwgU5DJT1zXXs+AkQgMTlOgtvH0e68
FSTh2YJs146/NRFLsJsFjbt2s3LyVh2HQvYfHZaeP8eKu+oCBokvw+I3dCmq/BH1qz4Qj79MdAde
t3AJTvl8XZFeJhnrVIA2xQtAgfa7d8IBds+9b1czG+Pk+oTCr96f4LvAbmnWuHBpxzxf04irs2cU
D7Es9oYBlk1UL6WLplDppoPKJ7TkAnvfTWZzMXWm1+BFeDR7QAx0phcrrbgXiDlBZqGBbqv2oI5C
OHsLNWTzIJQX9ysBcbPRmqIL5Ei7hZGH9ZeuRjrStQt+LKKhfoEe2WxvR6gUQZDIWTdZ23ypsVe1
rKq6Z2UEtqJiBNJY2wc9HBVQ8XV4A8nVh9jrnyFyUa2gvZc9SBPhFrojm9S2Udvo7v/Hz6gQXihN
cE0rxa1lyCbQ7es3mrudhrF7dWw+HkcTmGWyZnlhLZXEG6XmDPoV634CCXYIER4DBHmbVqTWloQu
Jp9dXKsy77NCZbeJsP8hM3kFSWBuS8cZX7WXGfpbVgAPUxnOA/aa5dFy8RJAPt59IFvF+UqhyPGO
ucx9SCHUvPKBut6SBw1wRoQ7tQDsA9n0gMEDe+scBwjsOAGIL1uDtZu/AC7d7qOhtddch7582N3O
/WyvcCx60/5/s8sph/psEy244v0lK2WwyeyhWlclL55AWch20KUMlzzqiifJWxQt+7G/MEI00ylC
UKIGPSY5Wwx8PkMhL9SZ1el0n4GELMbWSUJna1XElf1o9zK5k34nd0PmBSbCcF53qLFY5gtpxdHe
YVvLFWL4hzqMCnRXx8JW3WF2h2wf9GYgQgX0VAMWlqlWFyep+pdu5SlHvpiG6CA4pfIFNeO61wyT
BmRgdS9USWuIK6CUhZqFgoJZ7MoHZKbDu6D3zmTGXxcMRTFA7nXWYsoAKmgFhGB21Otb41vkjN0m
y3G+uy63iI7k4yJBhARaAJ+WYVptr4tvpNa6qPeTA/VxUmBB5wSZl3mtpoE2YtAJyJBODtjdcYa0
5GbQWbaiV919MkWbrufxDZl6M4DeMW//oT4yXQddbb8P6tTUHK1e/kP+/9dBSQ+0GNge8KP1IkCc
1Fc3YRoD6lELyZpvYxsfjRS7zYcy6qrHMot+WnrX1fhtsgiwmTyDTpDNTe/3JvVenRGxEudrU2ao
OLPyuFmFxj5ydGWxYsF0i1ZMdcbDX1vML8uFzL3mHpAQe+kW3L4LbGvcQFa6PYEIbjhIAbGc0A/E
DeLLbGUAMPE0NRDSGKum/RY0fC8s4G0XFeDc4CeAUGjBvkF5h796tm8vM6Tb5ikHQ9M++uX7lHIC
YKmX7vuUKCk/xfjsJp2Qr0ZlD6BmxN2IGrwFdA7kaynwTLqT2vZXv4pNoIkNQVi6VF3BN6QNFiGs
cvZ8UFw0IE5eU7PtWwiFQ5GTlMJIM6wubP/8YSdpMQ8BDCzGWYq94DkoIRu8wI0TYf1ZQKpjvvnc
9b/4mAD8HIYpYZu4Z/2KT360T8JwfPUhZ93Lqn4WVpWeczBELxR0PV7JLUkyYw+OYOhsOv6itodw
l2Z2tOUoVlyhMNlZJ7LG/7rOp37Fqhy6H9QeO6cHrYjjrBVEhaAL6k1rZvpbYJn+idwx3hNvPUBX
3Q3dfdivJrJPrjX7E8U9mVwNGFGwY1WN92QnE3X+V/sf8+Mz/unn+X1++jlDQnR8zC1tdxOiqm1j
GZ6DD+SvywAi29Hub/oyA+97IwOkLsr0W8v8KFsD2474T9uDZEQPmH3YlELoJfWhCpPiLf3vqa6W
j+nm4SkofT1VQCFcqyE4las/RaJehlaQb8hG2gk9mE8vMjcXbLDBi42llDmxtUdq1JxxYzLInYUr
gv7sg2X+KWnY+wKc1u9uM4xMu4Vd1Z/BGuI9Zb/cpk79a7bf3Wh4FcX4F3v49LMJB2MoMN10tQtN
etb4d4lInDugPSXqh/FBr8xT3oHZgjyFw7qd57EAXIk2DiXav50SUB3yFly35DMarrdoBdB0NnIs
s49+AtiX3U9PMFezey6j6QTaiFvypmlViPcWm5NDplAH5QO14kRGscuhg/ls1khJRH4Un6kJqr9t
W3TJgwFFuodiZKtR17hmObNR9SSqBTWnyWI7kDGbc2+uOIAwqix31EtTcghunKmppxxzcPLRlCXo
dfI+7s5uHIEWxQgRrOBLm+Im+iLaAjBxyMGdKJbSx/UETbwk3lDTyrg82iY0i4aGl48x8kYPTj6H
UsihbUD5fB0uRGMuQ79fWx2DSmGchneqQamardVCazmAdsLvADTuB7A//NtDBt2xVVjq//AAcgph
cZ3y+MscPs7vK5Uw6MNjz1LYayBxEFLxmIPrpGn3h9TYEJH+bJv7QaoPkv2mBQusWxrW1m0cZCVs
sJoiD9acfGoiZTI3CWFDmBou3dl0xdR8DCK0Dnl9mKhFrh8DbZQjnHiMUurUrm76PDtCftB/ADTY
f/Bt+xllXO0ZJLE+JMubYI34tlpTZ+cb4XlEyKrTnWQqy/xS+bkNVlqMzhI3XaOkvt3Q8MAUFk6i
7bd5tB4EKY0t4P3JLZnMYMCmCsTPW/oJ1BD0Rw494AX10hw2cnClaQ93ZJK1gQoi6Wc7+hGgrt0c
XNszAQD59ROB9AeqX8Y9WTqzgOrT9C1Kk2FPATgBgtzt1PT1HMCTCesuWGjvqJM+ZMjGQvQ95Xf0
AeNZh7KP34eLoq5X3LNB31xmwT7BOgDsbrDvwqZ4dO20fCywT2IqUzdxw/AZd21n6dpc7KgTCOlp
x0CUsKQBH8PxvipA4jr668Cr0gtjDwSasLEIrQDpncC+A777rEFSuZUq+QYa3K9eD30fEI2E+4JD
jdHPc+sNA6mfBo61EazcFKCZcmWYqb13NQTfMppxh7S4paEX4g55YXcR1W2+CcBaICGD9NpnCQPb
aY4MRq6VpLSUi7YDWWt/sv/uj5zh2Q5b3u9RuqwAYc2AVNCRvz9igLWf1EuWIKFx7fgULGwpEuhL
sGqWCd7hw1CBS0NGd1Dxiu48C1kWbI/D7QAZ2ztwBCDm76H0SwbhiTzsKLVuVf91Gl03XeYh9zR9
+I/Il166dDU7cKunJF+ag6Z0mxaaffoJzWAjeNtDvTsaUPSmT3Z4L3mQ8Yu7PTVb21xxsMI+JTh5
YNvybzdaKgYXCtph0f3VrdGzEZD5w02fY+bZyE4PNXpHXB9Ks/UDGJWHTAI4AWGybTdl2RG6YPmx
sAxnOwKFcMNlBRh7ZQUPfYTQdWO71Rc74V8SLusfTQq9u8xXfMEUINAtr370YfNlNHj5pWjKFNI4
mf8w2vgy1wbPbyBQ8f6UxlKfn+I5SbpGHqwF/fFbw8x3rhgoTcsjMFvEEfPJDG3ImVbmbzYapCk4
gtiCxEYYrHPE3h4gElMdXKRsIMzjOg9ki8VrJ53hXlpYDkIXssPtBC6sqz+krwBpFCZ2qa3V3s2X
l6GbIFpaObfuqLwD05tVD9iNjZWNKdLYk7hBsl0B7fq7cRaPJyPTnunaOSgRBP9UmXkywUlyvfE9
a7aEv25+86nScHxOuuaN9si0W6aN8jhAbF5E5p7sMgxuOAuAfcinL30M2YFreJfCwNru2BA7d7x4
Q5UHo3yuYyhVQCrCWiXIM0JyLp0uLBLmkhzc8DnrGmfJSxSrtyLOl2Iy482UuM7FAOJ2vlihzU+h
cNZDESG8RR3kIiG3tCzxJduQbUD938p0kxjCdL24GSToQjo3U5uqFPj7NZWBAKQYD9g0jq9gz/Uh
Uekah143bXvThMp/qUFec3QDqPdxrR1tFZO/7AUo/CffKMGEVf+oR2a86Zsgq99vLPDjZgKCIK6F
7GJp5dZzE3TdivfCuZEWtAWyNikOSBiA0SGawnVtQxUhtaJymdcg34m1PF2p7/oAaG8AedA2LST9
UmVa6//sQ450SVOwnXDtfZ2M7njxtSy7EMctdqIj51Dx6dY2phPJkGWpPd7qPjphUl9r49OiD6cf
ff/bOPChgOVeOW8tZBkWID7iD5xFwWYMgLGRoDE822mYrPtGWM+V0X8tKgU18wQ8eNjVfQfdM1so
Pciwfw0C+FadUdCTglnTMJ8npeZBkFWdB7UVAlqAmxjRkB2TxjWW+STTJWJO2TGOFEjaqaeL0vH9
lrqmzEQAxS2mA1NIoJW6rLIyUAieWBBehxZYcgojMGgYhWjvDSetl1Ut+NtYyBvfRa3XYpBfBxF0
P1Ay9ZMHbvDs5ww8zIFybjLfzKD7JPgBf9n6nI3MXgsn8B/sVLwkUbyddP6ILrIaQ2BrOOrGqZ0z
pIszVx0sykB98vno5gEfD9TqTCjOd2M4bQkSVCnolA8tInozQkjDh0DJ8neb8MBAQaLU5Ex+6mMs
oY5oPvL7j/O5LfboQdadwL+B8hTTN1bXCMvgmI9gSQfmRgdpSgegwMr1QFWm0dH6QoMiaDutr7Yp
DS+W8dbg2H1IgrDGKdk0FP6G8WpuKll4N6MsUlTuJiHCBSBOSvSFOsBkFy2YW/LtJ2/sllftmA/n
q7Pra2LvrH745AYh92St3KIFF/gLCGLCs6hqly06xAP2IYteatuOLqPAuWUF+P3GY+Adm11QczUt
0iQy8HYZixXwRBA1uL6flJ3XILNe04upI7sz9s6lzLtiJbUz9UQ5MnALUwAgmIrZ+Y+XH81e2MwC
2SLK0jXboafpEWO7RF0m3ZpEfHjtIqO0UgeoPmAz9BDSwPvkxwer4itydBML5UGs9tneduRsm2dg
Y71rIdPm8EVRF5CbsCznNsmmZucmXb4vmTveTBCChEZc2nxRkHv0jdj4Echm51W2/9b5hVrSoMJL
m53MLTCPhP14wzDlPKgwvTO9EZyy2yFG5M2DIuDabsN0XNtQ6FsUulLB05UKdKlVs0TQKjwzR1rA
1eijPbg2OOivUHoAQsZ3P5yawFwi6gZ4c4R8Fh+DzSqRW+ijQd4Y6ZwbYIbVTZHJ5mx7UKgXduFB
fAcUKGbSjocqNO+o5WkT3YG3JN/1ni5P0ENpEuoojTjbmDXgd37Ulu+zhHnerewekdTECqJkXTo4
aKrMBiHh9VHILeGnAYJmR7OpMd1FaSouAqQK6yCQyZq+UZX+WplJ+QAlN/tErTYKu3PZ9OD9Qx9d
wsaUaw+Ii3Vahe82VK7eRZURzN9FVNWW53piN+RPX0WQx4t1zGWzvk4kI3HLIFt8pnkQHAb9xuin
CDKBUqXW/FdWlvwUMvVv3QHi3SICaz3Zhef6S6u17GMbl+rJTvm2GwPrSy4tKFmX7bgltwwp9NzC
wb6dBvvwn6adbKNeeBI0XDRtEcnywAgW2Bo926FqMFoX7tRtiIWMmili65+aXDeJssxsm2h97Y0k
ghJm+TPGsvA0QFPoIDL8ltR0OKLllRegEEH3pq7miOQ1cIm6aabAHgpN009NpAySc1Z32dyMR2me
49r4Mc+EjMcljcuv1IqF616Gznz2p2l66krR3RjQEaM+bjF+2+bhhfoUkIu37cjAGYAnglGjucMG
axeBYOUpMSYDmKJxQ33FYFv3HggDaVzv9u3D2CVL6qunOHn0ip81PnlbmQLr3kfl8CCLMgMtVz4c
PU3uBNgw26W2U0NLB3xRswuqaRrmunfUSsvcBgYwsTbUHCxguMssvFCLBpXYoC8QIBiO1KQp/aC/
87P0cdS0J/nQZveGjtqWNXe22GAMkLvh9V6hdv9CLkjK8As0KPbXAV0hzC0KAYCg0JPQpS8SMU8S
F82wZ4AuL8AwESKVXXuLtAmBZq4dx1jYhsshsiXCldNP0W2dV9EtqiXzXQJ5o4VJPo2NMruy7i/U
SxdyHg9lGHu3s1PW4uXS4jMwz5uFYEoy3SzeXQddn1Xqx1gpKGzDrHRXKLgChiSMTfvo4o/zsRco
ZAK0NrU/rf4qGfN17yMIXnfmNu3zYeehWugh5u4/PJ2K76UZInPgV08F6NL+5pC1/lM4VvXsgIV3
2NUjDl16hhyHpXsfPDKLxIOmfWnF9dnPDfZii80UFclL3ajmopIYOG1t7kvJtxmA4xsko9jLddB7
E7v1FJGsaaqO88qo7BDfkYRXKO+DPNKnSx8B8MaHESq/6Gj12kp3kHn3LzjwJEyFK7KEto19TlZV
2ygvoYbnOiFkXXOxdoWdPokCW8Gki7t/KsSqDNtxfgqksWp/TL+4HYIaOfDZOGn3OB5i+32w6hbF
dnp4BLGbefgUmO0TUh7DOs2x2281FsLT+AjROlgu/f5CLd8Em8LUZWJpjRbwHbq3D+R7bxyjXL5x
KyCm9NCP8WGgyo0ZgsE0AYU1YgEohB90jUrOQKuCL8gD8vYBuKJwFhh823zr5SP1R+B2W9ksnI40
MNcDOypumdRjkyfjwddlFU0XlBdX31Ez9iJ8T6PhZE3Q2gYLB/gZm0qeyI08JiOutl0Pstg9wEf9
MnCLBhnP0ZhrA6I8rRaJZcpbawjqC7AvBtCsSJ16sq7w+ay1OOmvESzOwjsQAoLDPHe++yIQR1qc
+jYJL5BB23YcK/2yteNhAya9dnXd6ukBnsy7I5kkaPo2ZsAAkkZ4VKSeeovyeg/iHeOH5VonCJdO
XwSYBZY+6v1vwJtl7NzeHHYoLwVqUw/yXdQtpmaznxSvbqbIKRfZWPJzrqtSswTwaAlJoLn1YXeF
W4pVIYtDycCleCWZASwUuj5G74Nd1SwP1JHj47Wucgc5fjuCkmtvjucGDGkv/c9aWv1LbKsYHLlg
RQubkL0I8H9tUkuqDTmBtfV9jO01zov13YnznWzK5K5vGH+wCwZgfG6CvqpNk4dcVO0Jb5wv1Dlx
Xp9BUX0ulZef2JjlKyjjQmBRN8MeK+CCbukSGSleYbpnVBl6fAh3aqEeb03Gwf0GSFx+54x+c8mB
H110Q2i+8lYZq6qxyz01M2QsoI4pnzJLH8GAs11wMMO8RmmjgK0wg73Pg/SIqlNvie3Qos+EeJ6K
mJ9NYwxBoAsYAIRku5VRBfGh0k3tJrSbGTf8jHglNNHiFskwoLBWoLLhB2p+uFl6NoDFwI1GoIKp
/YbKDjBs1dXX0ENMXUfMU7OVQFr1wUWFZXVCRZy3+vBASgIlAKmUS097RB0o5ckDmkTV17h5n4M8
DCjOgYsIHMl4IZn3HZJp66lBDYiqGusepfTWfS7CTYso5Q15FEnKgDgI1QLRKfDs+qk3LfC2Gffk
7DDUZIuxBeYKQ2lEq+dEOLJdO5WcimXtGRs1uF9saGrtM9AxLTrNDONOUX2kJkRq2JPbi/dmrMZk
k6BUeaUa4e3qEoJhdFb38FvvRCWTFR3kqZeadFq/OjudjI4I6qQLymp1Tgeq4LQcNkkbGAApF/1B
OCw4mkBtzdmxLAIll0KGlQaQnVJn7aiS7QgM0DzTdcCfcyJSBFXCVcax7bFzAN14MWS3YYYVTU3+
XROVMAFDcFR28HY1DakHSQSnkMu4y/t06fNCrFKjyzZzu44nzVmesP3ctiIsvk1VXmiKqvCy21H1
OB/qwcDbzfPnKLEFSZ065MmxiGV2wm7n/TIFKcA+f7Z5VYN5vT2SnUZ0UchAo2oS1Qy7+BpsPg0R
BIN91FKyyLAXZHN1B/791bIEKGp9pQGhO4TRkUYF0o4nxcPkju6jEoDJjMlNLwz3kSzMmPagj+hv
hTYNzGwWad37R/IokZFYtQJKaK3RethRoVRSNOCQoqEcUrIHFGOFC2qiJNa6/Jcn+azpbxNAXFpk
4cM+d1EpPTXFsdOXRDG0+5EXwAxNxZHuqLtyegVyYqbA2/gxJiZ36ifPeqrB5/PnLfUb7dCsIaWV
bJ08zlakG74vdHVYjc/Jym5Nee4BwD+7eZ6tctNmR+VVP0SU9SdL9u+XOHX6E9m8APx6rpMfqXPS
Hj3YGhBH+3ChHoUKOlA6g1etMO6uaapp8PnRHJsv4qOy3EGagUyUpqKL0YGiUntRi1xp4MS7eeCc
0fo113X63+ci+8cTr3PZv55IM9tlyY6oxcbrEy+jJkPlLSF4g48mjjv2U9rhtXLtxXbic5N6kRDn
ud2eHdeQZ2WLaI+l7dDZKRA7ZJtvAwBU9qllHchGl9KrUc+sLygzAEnpC+9wggBvl/DHJwPw+yA1
Xuquqb6VLHgJ8EH4Biro+QZ40vnmty4zUv4zpDIOurvUI//LFP/vPpAAQ5UX+LvXbu+6p0Z5zoKI
Hgqe800LndqZHYL5UHapa9O9dPiVn+3gMZls9vK3QVFgtzM7xL8HqbRmLzFzkpMsUXzZF4a6pUuX
+Dm0MpdXy4RA3K2X6A15xrXoq6nZLMva2loJzqietMZPQ/N+aURNFc1TDha4OkylgxL6CTqmd9tE
3NpmEYhgyeYgQ7loO78ENWhZrwfU1O8jX+TPozFty8YGqFXbTZaFV7uMq3e7D8a2fQN83bNb4Qz5
Yb/6/26vGtSvUfZqTnzp7BUoL6HJPM7Jsga0tac+bB+v+bN8sJvt4AZqec2fSaQwEYVNgs01KdY7
8Zc8dtSRTLOdL6sIFWWUc5uMKDtxVj9eH93jhbNtGj4ur9O00fB5auoYrXyemiYyQeV823v2crJQ
ISi8CYHBHJCUS1573tJoRYE6ABVd5h68ocY96lqeCm0jv9aOoKAIBMmWZpjH0gQfs0iw+6CgSU/6
ccH2dJ7parrO2STZFuuNf6RO4MDuUzfvTwPK+Feq8LHj1huZeeeBha8eHaRmtSkAz/SuykdQdekm
bVfcMkauTUbZkWxeAIIDgMJvqHN20/N6SIVvrrbS/nmd1hiDz9PSoNBAMCuVIsM5CtsgmnYAozV1
0qX7mDYSOCqMNXZVqjPcfd1hZ0f7mSAGDoKatJ+hphcMEoVISE1cm9SLWjZ8X7JTEOPUM6CCeBup
6WvY4UgU++ZwAqE49njU9rWR7uiSRCUkYrN2S0MjsKxj2dBDqH2dIapA8M+G9v4P+zzzp4eMeZgs
/KCUG4Q4hr3y4wfbGcw3H0KsYeQm34s+HZatSoMLBH+7E2g8UE44VuFXqzmTgwtV4mXlg1O+UXV9
LqEjsqIOb8ugMfUNys7Nymtkcg55XFz4BOwBUlvJd89+HGpr+spQlL6Cjm2pt83RFilixB4EhDux
5o5vhemIRZKx+LYsPedCHTgCoLZCdxgosZs7agP8y5GNOgrVHHyLg1rR1RAoJeQ92WTnAmU3DuN9
g8jghsWGvIlybt9YrXkn9KY2RSqJWrIz+MYAYz4UgSHyGPu+fUBUZU9FLddCF2pC3dk9gPx87iR/
stNlRGrp4Cbe7k+7nhbs0MahsrrdJ39tpwdkk8GPKMiZO/8Yjupd5I9NOf9413obcgMksjxOdb69
TmsDU39OA7lsDKHOnoeEjgIm/2aIsFyj0Cy5F1kI2G8FxQbVhuXScqz6xRctyvhkm78FAVAAUpbf
wwzkSaXX/+ydcpVlhQ/90Hskg1KcUnKxrEMW/UTqDDDuPPumkn9Qo9c8OX0/rjlejafGLKujhezq
ZgocbCpBPrCIi6D7zux4aUx58RMc3M+9OzovoaEQ3Efk/eIZprmvHJTu+ziT3aVlMCxlZ1pvozPs
pWflP01/OvRj2LwBtAmBLrAf+r1YcDlMD6ZdptvIabJD44vsxgl4vLLCQb4BSb8d6yz/YY78tc/T
8XmQasTp0ypPodU7J3yzq7U/+NWL3yMcqF1ZN+0TP+DHpk3cZR2nPSiwXXFMAmt66IT1AJ4O9w0a
zVBzipzuBP2w+h40bd/Ijl8GUZmhkecStHV3reAAUifByghRXAcCzPhiFGVybiyOwz5jw7fWXXtp
Un4HuAYyWdrBFt64RQ0lX6d2Vt6i+KW8rSIUeCHgUCNe7xa3FrTXgkVd4Cee8hsyoYbLQGZahowv
lFHtYqNLN1KDPvCvNu7sIE8WCBvLA9Pr3twRoVpgiqpbanEvqs6Fzc/XQXmFVX/kCUg8PyYqkTBe
4cuUbgyCiGBD/T4x+fjcEosiaL8T2duk+TjrrB+PXbEoXU35NhO/zVfyocundq3i6SiAde2t4AAJ
m4XrgcWjytllxixMkMZAcCDdEMYhLm1xRoHGM3WSyePW2WbDu78Awh1pstg9Gm3gLomOwqna1ypx
rHsbQbPTX+xDU362p3b36ubi3b8BAGhJ7BX43LyGUWrfqxjVVHMkq4wG8c7viiTIyffADUqYBCpV
K8C/0LUduCci5xZ/mOppgCTTrkMJ96YbmfU64cUb9z7/hiUM9CkiM05j7043UKkOQJSBgmQ9Ejnd
6knpkaJCYCj26nkkObgRisBoJAOi4qZPITru/xpJzzR9QBRppMsD81UAfEQO2Omh9iJeF3Hr3AMh
nm7wzwhPMkvANwzx6h0TrEZegDOohfcm9KgZ6FWZnX2HdNFmrP0pRk0iX4Ojy/qeOqgsBGI2fXYn
U65CW9o3lYyN7TAN3cFruvGEPDvEx/2quW/wmkd53lB+wTbiMcoA7l3w+6lvwRhW+7VWFXG+CMMs
l3/72aae/etni2vz08+WGAZEdnXtF5VucSWKpWC8O8zFWboJ1Hx3oLIvYRv3qCMR+1pmmVwgsgoK
OQrXBa3frFkCxoDZ6CFtuw4UNxZIY5c4tXb+RkHMbMlVhL86GUWVYI2O3dOkVbyUvpS96W9EDLFz
v1ZbpvzyYAAScpZer850R5c+rcBQFnne6trRNNG3RJjRomh9tWFpzPaBX/P7YNQlbSOofoE8OaHE
s34hj9FhNvKb7AnVP3IJPfb4oPAqYde0/qcY/3xLThOcKAXgp4m7kYrj2A82uhHBXdcPUIMS5etG
w4oFE93C6oAMHAALevRcQKSdbHolt8gEzalb14jADThrJEnXXTrtNsSo5dPD/+am8M3floAiQsbK
75/aotiilBt5PXzzNrbLp22hmzKvlyl0Q16ysjEPme1BdtyYzC+mq36MaRjcItGsbsCmjYp17c+s
0FuK3kfmSk9b9OWW/MfUf5+2Qtx4NxWobAe1Nhh2NwEwY0tkF5M9HW2pWZtpup8PvroXFRvJpyZi
mck+bUxkohtUlwYEXI0Td1hY1uCuwzI0Ty6hXbFIDN4G5Rm370+EOs0x7hCnySe7O6HIBPQSBYiq
TxDojOxNXKOovPKV3FA/XQw/+Zp6tb1Vpd2jhgWXpIyHcyWaCqX8uQsGmcBTCzImlXj3YV7fL2sh
kP3V3tTR+7EC/yWUFrIayVtorffnXkYAE0JfatlVkGiUGdD8SN3jFjuvbgPGt24RIDSpFmRsdQ/d
BUDK7KvGv7naa8sG9cfc27OVVQNoqLAzcLGMHwV90fAV4ucuc/Cdo1sePNQsT6Fwhrg5XZCjyiVC
ur/aHfiFSvD6k+XTSGpPWWJBs3xJc13HQEgIoXh9sQufrR2Ve/kF9GDdxgQX+KW2InY2+ydLw73o
Qma6m7hkSy8dy3WCnYqPM0gUnKa4WJJLRrYxLFvo93BnfZ2hTcwnnE44aPqCvlwYUCU7hPpCd3Hm
diWYFDwYcZ4L12TtptYBfFd7ub4DpXMx7siHTI5b/RpNU17b5EPNqipcZ3nt8Sy/WlkeBCVbiYSR
LJP3S4poZIt6ebRzFTQgHIp/zLacesjdbf1qMxTGT4pAfgpSZkkClR8O8vQOaPYTzo6fo5l/BDdp
cODGT0ZiPAMFzc62AX5AyfgIpfgxPTdjXoJ7qTfuUIRmL5uO24jx5PECjJHlPyrO1gAplsB+JBCu
cSP+o0+bb1Xsda/tiLy94XHzHhueANyTwsT/scr2WLQGsOC0qOb3s7WHxRXfB7fE3yKV42m+NVhv
HKwWe6oya1BJpHvo4kkgs0bQ4imcBrvERtEe6DC+AHh5B7HO9iGY6vCEYsF2SXajB/li1fLmJovY
dBu6CvsXPYCDKwAZo8o9OqgvfgwqyOlKs3yKq6ldKDDynegySqM4mfpytVGzl71Yurm9qSYAwmUp
zsKLq6cQKNh7EURL0245cC2r9n8o+7IlOXVt21/ZsZ8vcQUIIU7ccx6y77OyshqXX4iyy6bvEd3X
38GklrPc7LXiOBwEkqYESWUKac45xhBp/Gh1dfYIzyvSG3N1T4ZeFp+QJSXPVCrD8q1Li34aBHp1
oFWNffwOxzGzcUOLiajdUjEerGGBXCC+pmItc4QH4eBeUbEP3Aq7sVIuzPGi4AoNtohumHNqRSRe
2xUZ6C2oVYomONY1VqjUyjqjPMNlcKFGLF2DWW71bJNomjmAbTkqAcgodzUWB3AlJZF7xHfLPdKZ
1uafwJfdbgw9s4aZUbgNHPA9mOD1BBvDBMrM4xkdPKgC7NwAh1vxT3a3btSDTKjbrfi/H+p2yV+G
+uUObtf4xY4a7KpV20a/uj5EljWohGQzOr0dQPxhLTIz72YQSoj3twY7ACV9kSV/daHyrVmOI96K
dPbrBeIaEUndBsvh3w/jFz9ujK5CdzJV3q5KlaIseDYTXL8MKsDebbyJWxcqTiZ0Sl3yPHyG8max
1cwgu6shDWkhFHRIR8ZOOuS9hSwQzc3nvWG+17V0FkYrDaJGx378BSA3WlWrUkXASvzoSz2yENly
nW0cb/UDA3Z7iDET0VVvDT3odVrRRqdU+liZK78RyygPnPl0xR8Dw0sF4DY4vFu6dqxS7JILPVxM
Q1FnX73Eduufp6FipedLP9CKycTRnJMJEqI1GCbUTiimdtOZHTfvZ3+oI5NOcjvGDxv96JD+OLvV
iXGY26jUcKsrwBI6Dzl+8aB3c+7zxgY3lQ8mdSq6VuTcKwMS2m1knP3RooC82savrWZOjQWXzn0G
f0tStOw4dWoVlAIB4oHnCymiqarSszTNE2hSird8sE6aYPkbV/bJt3GSoka6YXWwgxjcTA5zt3bZ
PVJCOqWhe2MuOjwBU/2tiiyoPimGM1DmM9ZjQxBb4R0I9PglDEL7hAlpSSU6aAPYnGOzfmt6L0Kk
r0ZGXu4U1VwKFywGduLty5iP+/lCvNQ/zqJQf6+jsybm4sX3+3jGssR+mVq9NdOda6RUdLEsK7qA
91ocqnrYUxXEIaJLjUT8s4u5DKp5nTcns6a5+CBjuiMrOtRltYnMrD1SqQvC6FKm2XNmp2DSGEem
qq4CZ4XQDG97q2sys5zLkEVrMqGGWCUAXWQA8VAdjekXkBP1ah4tblf1bGWuow4M1LfxPDM2trbe
IV9Ll7jhMBvknov6Qt3oIyEvooBSaf5hdL0ADW843cLtI0TYUbZg/zrdqlK3vOsc2z/c7kzZbjDT
QZMITCoeGNlWonRnmibsD5+qMFykkRqgqyITOjgDOEAqvdKnT0WD2o0D0b0kUfPbZVmdyo1WIG/9
9kmbstF2TLafbg8ODlLw/qt4e7u7LrWcc+a90FjT39Dp8tHr2p+n4pDzHRg22hFM025tAyIJWpZ0
r2FVPxhxEj2EkGzc2YwhQ3esh56dqWX1acA6HMmfslrVoDLayiTnjwpEd2TEhKHPa8HKY2Ba2kKz
smSmIMB3bTr9qa379NiOJZE7wwq5ImBOLhz9WoquvJMgvaplpF+pqtFB7eUlXrCnuq7x8k0SZGw+
dbAM79rpK1cpHUycSNHDuroJtzQ4OHGjHbwi+oyK1MHBl0UTenehqmaAKzHumnJNgwNtkhxCM/1G
jXS7WqDvEcL1ztPVa7NFtlkgljSYtKP2xHh+Ins6OGH4mkW2fqBSh+Xh2rWNBnQi+ECD1nkXZKos
qJGqMkhkznjpdjsqRkNubuwAzjoyoVtogYxjw5UqNBsaL04xsA3dAGg92M5THbaS2FO1wTMLzOYy
cFvd5UP75raO8wnS7v0SioD9xutQ9JW2AOkWcjRDxznkZQIFPiCoP4GnkIMSN6n3eRMgdc24TNUN
FPhUUYAvBD6a+fuOGxRqmylP75abHyH0sW/SfPYhUc8MK4iJ6+a9htvOPfeZ4tceS7+oSmUPOYJs
G1VB4gdeWudhNKDQNtaAX3j1WYOT80toIQEyavn3yIzPddwbLyqse+iBGulFmEGzloXR7dxCRPBT
RAysgbx7iHoo46YQ6Pw6dodGKf8eoLudwBmMr6i7cs0YX42YAZIw4sgDqYHZQo8APov97gkaFeBy
Rv3NrB3R57FjI4wIh9pkJoC9JzOgI95H60ez22hB+NUlogNIHveg+Qa8Q5sl/Vti+8gudYxnyA4X
SErUk03V1dFT0fCDnev+F+B54nmO9OiTsg12zPQeoTWzD7786NnGEKOgnpnwkLZtmmyhhSECRF4a
P9FZ6oloOmv/UPcnO4/pDPNmHn+Is2nC7PdgBtt8iOpNMTarv2rWILYUXptabUTJlpZWAGbyI0ZH
xjRKXFQbqu/CeJYOCOye8ibP1wL0A89Gkk98ViKW+jIyZblFFhLEeeNs4rPCWhr1YQ0CbcPRnkZ7
CT8ZUGpIU7D6DDzKRt4ayzF3fu4LBzzYhR/9h3I7D9XMDZS7dyLIjiBVJspOyWAh4KK3C2pAnDA7
BdAQNBfh0C2QQ+Xub2Zub/mr3ovteceB5myRqLFXSdM8+K2RLsFS1q2m4gAiNi5K3JJhNw+q1QcQ
uMYHaqRDa4MwDKCuC5VotC7S30fjevs+mmdq3qpRaQ2PlzSiGXFmQX7o0Eq9PFGpYnG1CZ2knFOR
DnDygpjTq068cJCwOVpUIBCb81FKhOr+MMZkMXb4eYw/XcUsoP2aN+Ce9HueX7VI3xM3gwt10k0E
rNWyG38U0OgLRl90ey4g2n3l7bBnEH9dYnK0937l+fNaDvxQRZn5xECXPtHWqTTbgYUyX3jImvtE
Zm5c8IPOvLU0sgagevGFfjFVBeGKAj6LS81Yva+9Ri6YFwVfVHLMCtP53ESgXR3qIdixJE6vY0dq
L6MMGjoG0oXMIBLbKMY4ojLEmweHj+/X7RdES9t5wx3/LpK6DjHXASyjZjZARDl6t7WgyKIgx5gu
dARPGzD0gvuDs0VHZya2qm2qJNwFOJtaxzPTf7XqDiruEjCh8QBSTOWtKyT0rq2aIyirMBPVWEaA
398e1g7mmUthI7Q+8qVNfwy/7heVgNOV/pax34QXKMuNGlx3lsOszzG4diGm2H42ho7NVRS20NLz
2k0tGm3DEOk8t4CEzxGXG16KrjsQh7aTgr0zyNrPrIghBwn8hdaGyUMK6D2g2zjzyhyyoZiSH7RQ
vdfdWuksZaxatmkJZiCOiRIQjWRHt+yKOD6Ionyd7nj8KCIH2RdZJL7aQLEgfHSS/JBlmvMQgvBp
hxll/BW2/eexPmZ4Wxi+z3fCBlXKz/UDAhmzTK+KDaa/7ogFf3ccLNFCH5pn68jIg1nBurCfUYvt
B8OsLix/nbU9dM006CBIZ3RqjcVbnR3F/Qa5beWlGQ8ViPURvUAdFanhVpdVdrUqXKOZU5Yb5bth
D3yxuXC3lN92q9fscFgz5A7PYqJpvSlbOWZ5QWytWqYKs4en6cY5jSxtGYxnnujfz6juT61ILAV9
DnIl1yG+PTuJ0MGqGuz8sSzTNxNexregqFZwxLWf9cSNFsif6k9KSnj29KxapbEt5kY6aDNXJvpB
EiMCOYqpbMEjh3WOt6MqOtijF5nOEKaAlms+QIgWyaur0FZAK4+AO0riojoQAED/xhRHOHKykzNO
v6kyXoyhZpuQW5iSc62LtpxpeEsUETTQm8rjENPRwzcXvwppCOs1d/xwoVtWcnIiJvf+kFXLTqUK
WG/gxaHm+car5HufNfWD9IN67bpZsvUSC0pp42BkMZhQXA8q6xWu/XDh2kO6sJnsN6AQpBx1Ojhp
Wixd2zKWVGwB3rsX7wbctNYiSZAu3tfXIXUB7Y+CZIuYBgCGUHi4QBnkva6wj5obblNfLP+kWeGa
eNWOjcMYirdTny2QsthqV3jX8BTawMsXhP2PELraINZr4BUGlScQKZYXH86YqY6K1IDs9npjzjUb
BAgNb4xHwMCbHTfykZtawn1YQhriVhQgUMRzNY+h6SFDWgpnHo0M45BqfRJV6V1tq44PTR+5c2L0
Fn/Vq8yMD5k5yjPBA78El28MUcJ8hp+t/gV8Gwo5/0Z8ZyvRg+sFf4jYCporkyUIh8aptvffbRsf
jMamofx7Xwd5tXIRyMLecPjMGZR5OtU/Qy7mvZ4SMcCROdWT/ZCG7tLTBmAM6jra8DbwVwhyIK4n
B8yLiJWD3QagkCiON3qU1J/Iwq8Dvg4hzjfDYiuZT9Tztca69R/LRDyPeBlQMpZ0NoYANZwvKqif
0SNV5ccitcLj327p+RdB+1vrL31vxs04VCE1tR68Ydf2CLpCCr3Yd/AArNJSN68pUsIgc5wOb5l7
zrvW/WYOxXfTkvJRxTp2ll7nHpAFXk59VJJry7QHUol+b6zn5TrU/Ay+p3ENpMYFTzseYmcw54y9
3jDTN1x1DjKJbVJA3IcDed2KpIJAca/ekdg3O2gyYG3eJI+cVQzf07YEN01irmILycVBVORHgODT
JdKeiqfS1r8StFETXzFtRW+3PiwY/IXmWi9K4I9JqDVkGBerW9GpumIFeWR/Fdued7B6QK+s7pmy
37OsgTSd7/YnyWV7MBQ2MkHh6q9VNBmY3ZV1+gzRggIZIvhJZFhhwi3M8wPJ0CRj0RqL1Go2wHZS
K/aKxiO1/qlvJHxELpIUBKpaesIyAetKCNAaRSf3hWJYao71bSlAGNDXL4WSmfldRba8hx7tAgy3
XnLxvRHAoIIDmLot/jUFhngBWg1+1nKo/vWaHT16cVYuoSQ1HAH5incij8R6yDPzzgxza95Ywn9p
jPQ+iTP+HcB+5Dc66s0v/upu+wrpG01kgMgf7wrwIzhwxTjJwaobF9kD3RP9/Kne4KlY23k5qQ85
vZHcAdu9T1MII90EiZLcr9eW8kGGO0CQ6Nag5xyCH9odGGzARJUjax/OlVlhBe2einWfvRcJeoi3
w8fW/ucitYYM8LD/2DcbkKNTpMkC1LYHq7LTrTMusJCNCEU2WST+kcp0GE3cbEi3YWQHBx2LT+Iz
CFX7zbUy/060Hb9nQ3QiMgQzbc010kbDFVn1yfANKD3vDmvbyYqqjd6EVRfDaly5/hgL/BWTVVrl
YqVkZS7hoUSCcFey58AENxx+1+4l9SvwcWPyPwIjgxiU2/hwurTmcUCqOMQRK/O+zqp6nulp9yl0
zNfGsaNvRlGj+xiHsuICWyUWvQkHQqudZzEIsnn4TXsVuFHaHmGSRg+Orq69xprLpwVlE+nJIQv9
V1qm0QZBAuU6k2YT7Wix5nB8BwGGz5fE5kW8Xqpz46NW4lUxMn9Rfd0pQDvGet7K+c2U6iHTGePF
4BQzEPYOa4Bmkmcb8uKpLv0viQsYtA0utlMY++1JAkCNVIPa/xJCGsBi4N4w7MBd/9wz0oPhLk3M
5xQrmyMomNIjVr3pETuQcGN12pM0g2BvhsHKM5LiGsdhcyciGwktLZRBO/hc5qXL2IZatcaqD54n
P0+trBdvFcAfeyyOsGsRXIPkJTxkZEsHENetrDbVzlQKCkcs/v2v//s//+9r91/et+wOaaRelv4r
VcldFqR19d//Fuzf/8qn6u3bf/+bO9KUlsXBYWE5YB8RQqL96+s9guCw1v+PX4NvDGpExpVXWXWt
jQUECJK3MHU9YNO8Aq5bh29MZ2RVAJL+vo56wHCVst8QOkf4PP3aaItpH+u1frQHYmUd0Qqrtaxm
g1QzKz6JwU/WknjlIJfKZ35fBOtJZTAK6p/KwBGffCTC3JYZYWSFC0RjEgiEgJmIDl7kfqwj4yKJ
Fwzf8R3kiZE9Ox6sNOmO5njowrpcZZj0wMj0V2tcqk8g0082VsOwYrcSUSIfSTaTCfUlYxoAagps
9vePnhu/P3ohuMA3y7IQgxb850cPerxMaytbXOs26DcIAnvImtKHZcK14qWMEDQZlxPtABx0IXl5
RxYCmCdAtRnSxP5sVaautkt8+WGclo00G2anIFas7Syr8l/ioDQWoRm1RxuSmPsiB09Gj9jU0wDS
Zzxe8Taagn8aOd6jKXOhNOLF/YF+ZnrZn5UfmjvODcy5gDTY//C9dMxfHw5n8Pri6XCkhghLWD8/
nFZGhUTqfHqdFukit4DLz/gTIhTZBYqyzQVQ/UeaDoMq1VY05VFxtEK6Vnrpc2gVG77zCh+wWgor
ScGahonJTyuINVhW/clQ5dEe14h4Kd6nIcueLS2HZFDewrTP+L6y73wtK++QaL9CwN66ZiObfgFu
W9AdRO6e6kAZFq3rHPyP1EodyqBbWSMvP7xmUK0tAw7cnpnM4ZwKt4OdgrXfTQF57FxwZphtVM4r
FyhCv75Cu966/mLL9btKGFsJ5Y5flvakMGcoy9mNjSQ/NzQe0EktnB5Y/rKDzoNvZeskD/V4gKcw
L60QBGAoJIFoZg2gh7vEydMHQ+nlStOHbEmt1Ltt46l3BvLe8+Rv5LnBlgavow/k8k1tj7OyXq+o
oTCY/w/fCO789I2wGJM6/ltQzLYBQ7bN8ef0YabCzGL0oJLxrhZeUZCPY92p1UGvTDjDoHjSncp4
pUUY15ru4Flud9J8B0s0rYQUZBgdSVV2Uokl8dhJHpZOSyfP81k9qr0FSAKE9k4RQlwmKvbUiRqo
+B/rpsE8FrnrqpLIsulNGW/sdtD3jEt9T2e8i8xilgY9sq0QKGIbLsPtrfk3m6mCl2r9D3PPz9P+
+DBBACU4E9IxQETniJ8fZuSXTI8T5t7bXdUjFJs4Mx34hTsj0BwkfSf6somd9CVj1pLWumRRlj5Q
ei1vwXAL4lmEEXMJ7HGTbyrEGcZ5thxn1w8HgIyOjYKWGwyoGhofcDrpPtxp3pDOy0gHvavBkovu
RMGMnC3UwBLtvQHRmQBeAtC6a1yl8zDPwWXjOvFFIM/l75+KY//2FTO5zSxbN0C5y7j5y1PBiop7
aR2Lewa53KM5CmaA2iRCCtuockucqJ4Iw0WXXwIxxIsP1MsZBA2ILpnqwJ8HYKwElTxRK7t2jzy4
TtSLqgw1cHEn1ZxSATML9ByQQvb21pgxGHprW+X2882qEshOsxmkG9vRNZS7IUgxAs3bUFGNda0E
Qsnvzd/qyC4fXU2T8WhHdX0lsdTm2ks50nvPbG/gV0zD0BUxvBBMXaLYUktQQGPLLSHDRa0frB1e
VRDI5c7BV8b4Feg/4+uUr0KjGjaphUSVsZ5lncAcAaciWFOw4wdhv0QyviVnTeV0V2MEkOQAIiN0
i53SWBrb2h4KSnENtxwkwnwvBb1zq7tbiHvnJ1UHoJkfancvE/tTnKr6nqoyvLoWMWIYKypSgx4D
QsX017//jhjWbz8dB3objg5xAcfi2IWP7R/mod5heN31ZnHv+/rodU6fw6oMvqQtkg7dTrA7RH4C
pOchARj8ev6XHIwYiO+7LznCSivopoIlwxbBw889nbJh2MD0ByfRAmBcwcUi2rCETwp0tVSUwbD0
czVcG98Gq4iXroJRES/PtOwImlikmo5F7DDqjbRHlpuxmJQgHy2k1W2oCKDR+5BUhBTyMkCq2VKa
+JYTIihwjWoZDKL+AL0GWhwro7KcgENwVA3bmAPqNkGvrQREElAC0yfoNdTmsrNrWh+g17nXVUvV
Jmq6BF2nBzAHed9GZL8Yhq0uwnC8c9QA/9oBxPNiKgNK4YwlB2Qo2A+6V2xdP9dfwCpSrzCnumsy
C0Pwn+eIdbW1RL5Tgx0E1Qtev96GNb0BHuCxOw2bq8yDKz4/VIoPyBuFdGNfNP4DONc58nPgrSvt
attXiAgAVmDPwX4RvGH5lM6SoXAfo2YwFq7WxecUuaEblTXGlkayakQAbyO1LPHunbwDOBk6WY3b
zQ2IxsE5DWyyHA9Ub5V1v6wsU811MbzXUQPZdehlMmZOY8hgDRGr6iw9eFBSrpLPIIDfkTJkHdZ7
qxucFyQxinlo9z7wE5BPtetS33QBHPa6YZq4A5l8lkG1q9z0EWCG6MwwHV56bIygeQGBaytrHhDn
8iBn52UPWTJUkAnImzUVRRGrbdUgcZyKEGE276qKrUJlZhd42PVFxmL73iiy+MwKe633nX1PVV3g
1gvXcIeVOdYZvKig3DGZu22cnow83ZKzFqJBYDeMxZYcRj5FyMa6urORG90wAMKxWJKgbnvRUv0S
lBacelm1Nd2y+N4Y0asZDhKY18qdY5vO7wrdrNY8rjTkAw2gawCKc5UHKrv/0zhxtO2SvFjDYdEs
iwaSeGmQ3+cjGgVpkFBJHoEoqZZBtLGKU/ykUEcHC8IBZCsGzFIyKBCT7/pPMssWQ5/1j2EEgIYs
hI5YC3bsWN1yADQyvEhHckMrzhcAFnW7tqxLRODapo2OVZgV80pnzgX8pP7alHkAxZmsP0QGvPNI
SbSvwkCgQGS+/AJM1TJOPP7dU86+qRGRoe5IB3Au3PODNRKahtXfz4Tmr29LrBo4MxleDELXdcwp
P0+EcEMVtdFpDQTjdbhYWxfhJYIMgG7qzvGVvgFVGDwiVNdAO8qvm4ehFgUEb8CSL+xcv4RNivVA
WyRfM3wrkVzGn28WyOH3EKh2g409UqwQz4oCySr2P42zJFIVNQrY0hkkHCGMO/eqKpnWESayj+eK
99FJ+bVxRw0MEZC7v38M+q/r0vExWAzrhvGfELTD/vA+sLsOed6SqdN7TrvtjEhS/OQZlI9B4gU3
gGkM4Mu8/ehjz1zwzix+nQyoRx4jyZ9+/X4OPjtEysL5398y139Z59i61KXEX05i8uC/7TyBNNUh
NBiEp2lBP7h2CSZ0L/gMn3A8OuXBthOtC8dl67+q6R1f6kil+r3aA2/jVM1MFXyG1MbNugpre2EF
RQqOpiW5ORPbCR4NC1wuWbzs/QrEwQh5LNJI9+81r3g/gxACX7QKMI/U0/miH89udikk8v5hO077
h5snxMI7Hdtgjo2FKRzOUP7569z2QxeUgxVtehdQL2tuQpSlGSC1bWOhCQeSfd8OLQR1R8BJq6I7
JL2VTzcLV+MD4kNGN2s9F6qNBqAMQddByskHwXSMdw5QoJl/tVhS7NqxlYp08BAI7kXnHXzOoFX1
o3/aWhFwwrr+hbX7v/8OGKN34eePix+vtMESwg3bBibr548LqEXSI5LlbSYMl5nPJ48MfPvO0fBS
BC7BoVKOh2jwKvCAo77pU2DaQFA9iwRYHD3VgJiP2XBbe4a57sHl7GO/AOjuh/KtnTBhsvyHbzP+
SOboDfjwYSxm4JM4jmnAw8Ol/NWLxaDqm9mBX61jFfGdglz4HJlCyGBrLe9TkDigwEPiubRLICV5
F8yoHhlA9gpcjAhAB6n/yWFZDLEjS5x0xBweE8RFySzNrHTv+XC7UDGzQEtdhS0DqWOA1XJX5ztE
zL4g2Sr8nuQnLBrxRko9ExEpV76MVMNzeAbVPXfjepWwojjUcWPvEERu13XJhztgs70FpnLjeRyn
qd3g+zC8j2NoYHoUCCbm+Un3fLxAwCDZnJBof5RelO0M/Lr10T2kwEDlqeOgPZbg3TiRFVVTsVfF
sAH6+ZXqqYoa6dA3hbvQseyfT1egymocstK7ZqbS1FtT3YeLSbteqz6s9h/qkiZNDjUrFlZbQG+S
utClLIC/1kZcJh/ryEazymzUQGvgsPj9riFFjT2hZM4aK61i6zGwIMZAjkHFUQc+U8bpAmg/wzqE
uQF3faS7oMlTWrOnciYzb157eoDVbb+M3UpAVW2I+jkIlPFGEXVytZVvHwfungX3URqrVOzqs6pm
FrRCrATxG4/vNZ58v1m0FvsOEmwbUzuPsF5ETwTi7G1tQ2aZxnDGgUCcDtICZR3JgsdFtIFvHA7o
sZHqzIgv4bry76YrJU6/Svp+WExjBFjxhkN4tst1UEVgihv7GZVMl7qj28tphMwtLib0LW+D2voQ
LAD0zNc0Kh9y9xTE3k5azMrmgANCkSJ3+03MpuvUnssPkG55JnMap0NYf1aDSHNHRdeXfETtIK9z
vAU6FB74NGJhHKiXJz1tU+b4m9BdUZ1pAI6AWPeJ7AMegJzD1f0FPZu+cz+bWRUcJLjhMMc0K8Pn
/B5Ej/zeHECFBT0JZ1kLy0/nnRbNoNiSXMgEOQYmIGxQIw0MI1saIa/XTgM24Sp+jds4XnUDD7Zc
M/KneHCxALHjV2RAVgtRZ8YeqqPdvdY0X/TCjV6RF4WlRFrrJ+k50RmrUzGjhlR035vC1i6Bm0WH
oarjBV0AnvG9HNMZs6Y/gaoPNPYd/hR0kdh9yHLHBPtqF6/jvHXWFdfyT5DenvesdFdGXAFa6iCM
o9X7NiwQe1BwBs4xu4RbPbIZMNZ4ZPA8slneBayYu5jEXN1LL9Sqi6BZCOz811T0NQf5TBBenYYq
8R0u4KM5SUexKwQxgpVrwJFHxSIt2RmQxs1kW3fAZ0MqIFu5lfmVRrNzW1tDZNeaYxeuXw2t4/eJ
uae2qSYFEiJBxtt0q1Kr0x32LJBaGe/cjLG/AokIYEMVXprwx77f8+gTDRGsW9N9qIzxg8nT93tu
hTwjnTid7nn8OqzAbZAt6aqxhQz2wbYRSR8vMB7ovuFvbqf7+rt7pk5dpf12z15UgrAfcbdznXar
VoustSqdbY7YHDBoKkdih9ZgaUGnfaxKpK0iJpIHtrVxqEVqGdCKaQxZt8myBqgjtKQH1bYxL2Qc
o0VG9coN5HNk+hCSpjoGelH/QKdTbd4YbIZUOzfVooUf4AVgRtewKoDnKMHyhiVIfAXuMr4WCRQp
W+dCBkgaMJcMUKolFXMWGffoTIbUBQpgctH6bbqiukoiWKyCOaRQ+23WxPP3bhi38mvk5agCvNtG
E1+ZZ9XnXhfrm0VS9AofU2UbGksNtXPEE0mbeZHne7KjrqXXQY6NddWW6tKOtYeehy9DMaitNIt4
Ac9uuOZ1Z+1YlCZHryuxUu8WbppvZZRB3oqlySz28/6bP6zi1K6+9/HwFTto40lmCC6EpZsiJxzE
d0PFsbE0au/SueCRSRsj+WzoErFidELCLHY6tfEaWiaI+Oshuacrd31m7cKwE1tQA65zKUAvZAz2
vg79b2ZrFAiTaiC3FNI6BnhrrHju6UDTQTK7jwpnzlzkPGjVsuAg5oiRZfEqPXYChfYY/oTXRnZ4
yCESBfzAyN405X0toOz6SXQsmvO2d68V+CkXkGFggH0M79cGij/f/XLdQHnyAjwEYHO+3z4hSxgA
Zx0ZBT9dDxLdwPNlVb5y+hwM5mA/X5XgAFm4MSR00kbHgrtv9FcA82ZuY1QvTgWovQ/WuA2DL+PJ
4WJXJOOopaPP5QChI7Nr9HMaRIjlUE/4Il2/6K+uo+c7G2LSS+qQpOvBCOVnQEtiCOS01RZp+vJh
cMQdtQ8ihE9XL9qTn8M9D3Qj9M7HKyWOB6Ivbj/gZ1dvO+ZHq8Io3c9uuZo6mrJZGmrIdjqDhwsi
f5+mG0HW7ExL8eAibAiOBuI382wcEIlLuyxQ6dMg/X5jAAq+SmqlXqK8n5GBZgKfB+2+ZA/ypeLe
kRCfoktVFsDbFVYNdx5yIA4CDJgLatCsauVg1nxW0uRrCarStR912nPG8ZcfrwmKu2Ix+DJGCBcZ
P9BILqbHlUFYfYZ8F+9eaFCocUcRYepRhsj4gSPppR6Et+6GvNxAhaR/GjLorIwPOkrAqwACzOQo
Bs1BCl5ozAa8kh4RrHoseih4BMgn2GReBNmwKfCN6LcF7gT4swRClyMRDDXonn3VOohzjm/TUgut
+3w8yBhru8IMtSW9PgOnQYP86ouuml6oeRIM6wy8P3PqRFYNsnd7LCePVBKdcqC60eI1nGXGGstc
fQcE1cxGVsxjzDXtEnn5Xncb77mzMzwcgD0nX2RZ6khzYkm3pFaRePFCQ+huS85HZJJ+j3PJTlQa
RzSQRfGYjiOCng7E6vBfWgWu+xdYPPahNwlQyAG5p/KgrAar06bojE1rq7MxNgDrBhDZh2atyzeY
9MV2yENo2CEvSx5cy/jrtPcFVHaG7s3TP7fcA9m3ahI4wRwzmvu2X88l3pHrwmQ8mkOOcW000jxV
wJvcDyXzj2bCzu/GqYaAX6eSxVQ24C8EQrOooXQzDlal0CFl4SUOnPgeoXE4/H3nmxIx2gwlk6VR
V/ia0YUqnn1Vea0vkYnOlsh3NsHEJcLn2NPEMtGcDMI2KBYtKNldP8oPVOxMY4McNKyiMte6pkO+
zPo0evb8EpGMUdQLC+noGWoJcl0y9701jLtoAcamfkutDbNfeeaXZ+qqecvBZEAsxEV+B+fLI10n
SXmxo5tKxvEBGf/zTVFrAu8j3ZQGhk8sFqJi7fYDO1CW55TvORZTBMBnLnYyE1kAmUw0Ah8yQz3N
hYN9NLKJTOA20GREYwajkZUkw6KovSW29HOkJYVX5IEMjyay3aMa6GAqsTbDEg1s7FSSurk1BxZN
pTjvD6aXtXfU5tbOGXxd8kwlw2PXAtSSUwlZlc+qs/UTtaVe8kX3rWBiDWdQmEdshLfH6RKs/P+U
ndeO3EgWpp+IAL25ZTK9KaMqqUo3RKtbYtB7+/T7MVLT2egdDHZvCIZjWjIizvlN5nNvhBepDY7A
auMX3gwgZH1zYV+iWaBl7lm2Fszzvpab5GlkK/7v3FMZSNs+Ut9tx8s2uXrt7CY9khor3xbbSfap
omqBLEaZ2l3dJvxwVDvmX4xPaTSjNiYb1Y6XKo3WOxWtUr5N6VDuioQQvWwdQyO/tDNPtPvYDp0U
N3uTXfMCqXIC9Szc1xcV/ThscXzIyL5zIQ8FhhPo/6wZ21tmYC2QpbkWkF9vb1aNzy+gHE4TAcZi
xrFhd6+shUdT3WrPST6YR0IPM5Zw6zVUgCC5kX80ozhOCxh1xBGLL5o35rc6FjdV0ZQSsOjChk0z
sBNaW6247c7hDOIszOvyi6zD6Oq7lesAsdaq2BsxjV83QrO8wKzBWtDLlqcv4ycN6FQoMHeURTlC
r3YiHdRXWaMJ1nqzlaU72SbmdHwmDHLvLnuME4bXfUUkSRZdwp4I9w+vizN9Ryqnu8jqTgHWyB90
OMli1NYmTCPoArIoD2Ojvxldll3lK3kL9IqY2QvKEm9UHlQrwHsj4I+SPY/mpG4NtR+2PGnqXdGV
TiAHDqWmvI4/75+2rb0lmCGbA8vjKkti6E9plux1MRdfZHerIDGrq4v+++27kckeyPrmpfhNbeCL
wsePNjg7oeztGMZz6qzIbMU9ParkWTo5O5B801WW7lUYbpA2nKY9hNrfw9H5N4COz8MGpYOjqCZn
m5nwHGZQsM9D4ub3Q9i6q+FCePL6EpmZvEXubpqK3/0Mrx93vYOxnyeqOBjTSLuSz+6uIAHzIJ0y
8Wd4lGHmR7tqDv+zXY5nas7Z/GXljiyXE9SkiM59BzdfuqM/ilJE51GEOoT8zNoZmiKdWX6/P1rl
2BZYZtB46nR0yWA9tYb2S6aEbVcg0dY09l6mhFm1XWeMCF47VqGyV5g47/OIXnGUj97u7qGka+9D
H3cvnunVL5mRfZVImCqJ3J1TVd6uZ+okJevPNrRKSMbl/qGzlSlNfhFsW9I0FhUooP90kRpb6STq
ACmcaTuPZTr7jlc8o3uYHCVA6l4nYVL21LXB3dwNz28AItWEArqtunxpCCmLxQSyW0CcQffPeJet
WIxhcIyvQ5aO0W6KiNNVyoiapqaX6lWk3lYjO/ZsrIcZ9YvnKK9+zHqTnmRJ1ru9/nuorJMH1Vam
YGbT9mQZaB3HiFOfZ6cd3qy0b7ddLdrduBZNRXOOdhLFG9lamon3VDfmSTbKqmoYAs9QtRdZwi8H
ed45L894sP/zaqq2i6PGfsEpu3tV0muvF+OLttqfjzkpdC/sVF+2yTo7UrCxikcCQmt/Weel167p
9cuQ5LfHQHueVF8W/zXQKCzS4gyCDzYSplh+v5IckORFeCh1181uBesERBc0QliRc1CUQj8X4Wj/
X2es8HeaE4L+6ogeEUkjSrGyEIAHjPVgXWSpnxTrjDHGH7IkD0D+502C0/neyEeEugc3eh2Ip66D
5WXCuFPWuzsOhjZFdXu9Yics6zKOini1BSCprMADcvmqy4+UIGsdmMJ2kUDl65OHpGnOmWEoV1ma
R3i006h9laXGGYdLU7rLPiNzdokjgaPkekj/PrNir993af0pe2Ra/buHLM5ZtrHMKsGW0OyQoIUE
tGBZ63uoZd/GOvOe1LUhXxtKEzArgrDQ9MvRe4Js/HsEbNdfS6VD17Gy47BCFAxtMV9M1C8XvX3N
V5iCw6P90FaEUWQHWTeuYkAKWNj7oLZUzBfH2xXO1bamjZ3qMWDpwrzJw+hN2LDhobsbMFRiQ0+D
cFeg87y2mPAXJ4OQmuwnWwEXvg24sh2kslbh2Vii2O5ZCmt5Ghr7vmyQ5bVVCaM/wXzCvxd4CRXe
qH95nEXKLIJqrVMiWs3U+2fro99UWhfMbn6Icaw/Cc6SDuHnv5F31V9rspGyvsGDnrBZWx3UKa4/
BdukfKrsr0PPggcJTrbca/1jeIFLzbkBmv3c6SjWLPg4fWMjgQD6etasdfJM1slW2W8cGvHvVtcb
f48tm7DZeKPQ98piQJLrBCJJKPGfAKBsZdWjXp6Vdhdde9ds956VLm9mFl4VTDr+Wk+ATI7yBFP4
e43T4OR7tyIP+SX6pBcnpdGes5A9RCx/OXnaegtmPe48EiDhN7XXg2wwFl2cvP+McPmktzsVyMG4
BYyHsQR6OXX70a21N35KZT9mURHIYtaCNLYI2/iy2E4p2zRWClET6/3GUPTdOCYJ2CGGeiAc/Zo7
76x0hvYmL9wkNYHVtShsLuwVxNpDIrzoBM/uMwJj20ro081byUHphEWoakXBAOuJVHbYmcY3FMOQ
NEzzaqN5mflNsQuitUpRw3OrjW9N1X7OlpE9R8Q/3/7LIEWb1aAodftaYKutKEnKWimIIlCX3DFB
LE/GJWDGsg+2YVu7XNGL/QzGm/g4k68sGq3JzmqdfGWxw091s+SifpnnzDzpmadskIGaP1REkzZD
b+UXQi7DNzBphYlnguwlKlOBbuZNH56LaC+CT/nFGBTZSw7+b70MBS5IodmCaEg6fDOVq7xC1fW/
X1YW//Wy9GqzsdzVyqgF5A/z2+OQGOjBVer1UZNrzOM+mKxN01jVRTbgLlLcIL/3FxVh348i515m
nnnHJcw+5HNt7VIynx9D0wbZillKHEwMoqpzLwlKsE/TgOX5HczEyLBJ0ves7n6P1ML8PlJ2yP4e
Weu5cR8p0U5YTL7MZXeI8ar4oy32E4JVvxqcKP26Gux3C5WObTmM8bWplfTcKJO+8yy7/EKkhdyW
M5h/9kvvy1FpOX/2Yom/dQTjA1Bl4iZMUquaRfwOEmz6mrSh2ER5Vv+IRxeVBzJnaciMqlTtxxJ7
NZotrXhCLnI4uk35yaI/D+rJJBaF8RJ6T7P7nQUnmNo+/rUanaSw3j6LXHM2YWnFz1oX6gfXTe1D
aWgkicDfY9M7Tp+mXWJjw9yqKeFnz4TQa5Z3C2utfBugEGwqPEIOmleWbyqpKuie3rKpTFG9jfOo
PnW4JXLflW+yhzW5h2iZs2dZZTdeu0lcVxxl/yUarH2da1kgWwnidzfk0V7kS8kqV0wBVjv9iyx1
wvDgG+FjIq8dx42ys/FURhqWN2NHRgkItvou+05l3tzy2ILxHSsGZjpx/kbo6jZkRfndiMFIm0j6
nBrXBVu7QOpotfL7HM6oefYmfwq8PD4q9YfsrmhgkyaXhb0sosvglN34WRp9fcBZr93JanxMg85M
crgUuX4sdVFv5UUHxTqV3IxvdtFByTPMIxiy9DUtTXx7TMDdrTPgT1UOIVNhzVxNNPm16kAZiXmA
5FWM6caOmv6AipdCgnQt/z8Ovl9qfbX/egEtwgU06UrUV1bFhg5mP3oW74mGGFmvVZYv6wttWoIq
Go17t6aY/tGtc7N/drNZLB1V1snXOZaW4CQR/4rTzvNbR8MvoVvMbyrOuwV60F9V1RNPtl0Lf1kf
oqwPhr0HN2Mri3ZtkYcnUHCRxdB4HyK7+yqMxrxNeZSSxuRig21BJu6ROEwG3ybn/yds9kDVC4IT
AJvOieZ5300DNzmsE9VXxFqG3ZR2yjn06v4MudvdGXGlvCQzgm8Cjvd3a+hvuhy/pMhAjXHzV1Vg
UTE53YhCK97DVegVN6ea+yMy1vMhCdvuKZ8VVIWxIvlKguhnngziV6QeLN3gfdSa/u5m7oQbDfee
spLMkqTW9jAD+lMnFtxah8Laxmh/vqnrg4Ld+/RDsVu0rImJ4Rc5HFJDDQ+z0kRB1+rGexF37qGq
CULI4gyk7JAqaXIvYnJqHHSvTe/FMeIuzbE+C9QyMd8zdSJbbhQF8yvFzkominZ57+yQrj7UGCne
W+0m6g4OEaH7WFE6rPMygdXgOrayyZ60s4b94/quoPfk2MYpw701tyCS9q6KCuXa6nlVfIg0Zb63
Zl6o7KNBU++tS5aEe1LskDHWKzcOiRAswY17q6Xh9GzpCI7LS4lYNfZqh46qLDK3afulb5EtWMcW
07jsdSvENGV9XW3Qpz32bVC15vbYulV3COfiHe+hafJhWbZXeeDn/X2WGE9Ou0yXf/eQ3QSUV59E
XraXxbbCZLgQFqZJq31kburu1Vs6cEZV+MTkaziIo9jxro4QP5WVsp88RGXyw4lBlsqSbLQV9Cf7
fNwl6/hH1yQjFpUl5MIedfKs09U3vcDS9HHtFmfWsyusUxuHzHiyW5jAua3RygnkhbWch48fwx7P
YVmfHy8WltiP1Er5nLIh/8frQ+FoETkqkq3s+3gxR0+PlttWl0d9Hyn5Ce3qr/KVH9eOC93dEBjT
7tdwvoSOBlV0tVuRByXGaUV4uGTPK6vsP9VZJqzOl2Udq4y/Ty1Saei3IDlgKHmgArC43E9l167K
FF90+PHJlv9xuS6L93oYkVpYX3Jer2NHPbsiWTZnxUVixNO3WuKyNkMH1xs171hH/Mtl0bZSh32T
KK+q5UVfGzzcZL02ucaxblSWsYCvPrQWKpjdAncG5Wy+50QDZH2ae9NxERPkQHlxbHnIkYArJAbC
glYjFSAPVZd4l2Y9yGLXWfVODSGKy7qxrklSk+OvfFVXTSJTiXNNnM65plkb9J6xnJmETWJja4Md
OsOWwBfzSlqwzpYdZYsWY9u49hbr2Ee9PPNC7fcwWbyPbSLrZJZorv6os3Y/z7pyAdKQuWZ+lYfZ
jBGsWg/yTNbFJIwCcNDN5l8NSI1DQFzHys6JMuxntSpP/6qXPeRQ0uThrmG5fH/F//ZicqzWeD8I
IK6ROUK/2RjOO3W1R5zXA7iu34dKGihm0EqOdqRuG1l89BmNSN2onjLu9dZJfEuzYgylm+joVHm2
H0WUfY3D9EVSSpY2TPhbdP/s4QFG/989QqXugnnpkIf1UBD1+o7gVRcVF111tqaB1+6jyskSxBEe
5ceIRk/7g1HWV+gx+UXW3zs7s+oEQ46jndX33TNa8zBbTBw7JmInHum+xjlgS1X69Wx1z/fKqmj3
APpWIVfqyvXQNlm8ZY+tBvIy9wbNwT8mRU17UVcbp9XbaVJmdZNlYb951CWucJx7uZTeTY8mTUNO
1ZcjZeU/2mW5bdHC+Nfl/mvHaX0HskUe5BVtzf1d9yhy1zGxyz5uUeMIs0shoAUeGZfJr6K5uk64
MZLZKWv1XMNNUQ1BUbb0Yav3QdQ1cCv5lXey0m7s1RRkNpIgbdA+Ncb2tY5VniV67BxdLyVcMjbp
i+5+yDZZA+I0OThEHjePOtvCxyMuYNNpqdW8CrACr+Wr7C4PmeGxbFdd5/4ass4UaoJoiGgPeumO
By1XwcDkeXYlGJddW2IfB4EKRB2W2sh/1+UoW2QfsJwdeOwBHee1t2yAO6ntysFAMizP9FNppUP7
FuYY/lo1VnieG33JrXj61HIw642Vd+Sha0zpsgiARNHOp7mGVM/CMXpGSBODRgUGZsrW2R9zc/4L
ov0GEsoY+Vk/gjUyPDBLJoICWdy/KSFJvMFokO5wkN5WszQ5Kuu6C+5SuTWmeXqrWsDksY2yvuam
x/uVMDoluBIi+Nhz+2V5cQuXHBHVrjoblk4e15mziuzQf8ryTB7auC0PZmsg9hRFV/vvA6E1uO8T
j7U8dvW96rafsvFR/6++y1SLFdv2X6/xGCpSdzjhybeV137Uy7NH3VK58SVGNnt9B/96pUedfDPp
gvSyiwvh313dwoz3tV0gtBVZ7RVhWIzqncjYTW7ebptkAb+fv3gORE6l7Ny3qtCfK+yXnlQSqW9t
ry3+4nTZeRhz720J+zYg7uLwHdBqtqO9M1j+b/W16K1euosCBEdeKRkaDd8Y8YdstJAKeg25XVhz
X5rUqrBhi7jV8V7nGK5ytmSgwDLIsjxFJn08gWhdeR+T956H+Hxn03iTJaicX/JCHZ/uJWES2HKn
53vJdg75UqovsuSlREhsdAMKw/kG/hza8NgtT/KgA4TdFqGhAlGgrqjN3w0NiEosV1x326lWb8Pw
X1sQVfEjnlCHxxVqdAKekkjsiyzGjP7vK0OO97aFAfrSw4QTulNubtEes587QDfPZukkh9l0YJYN
FdCS9WAQFbnmWM/rIbsRVqXU9Ua0N5plYnlKSfZNYlP3GzuGro69z3OPaVKiTBc1nscgJ7L1AxWe
WrN/NCjtBWqa6xdDqZzbPJBWkw01bHN8O9XPYbTgcC7dTwhZ7n5uu/KUY9aACODjNAGefSKt2y6b
JNLLU6fZeHdNSnjE0oGYM4RK22qqNzEAA2eGb44E96q3nAXOvsEKO5CtOeTCazPmXwlGZ92mHxff
7eP2tVqTqqjMLL7l4OI4RB6mADCksBXpC/XUauFyP6TF+M/iD2Wxc4R+lehMVAheynoWLqX4R1E2
/KsuW/tVboEFrRyiLd2WZ4t1aIADTUKQ8ZhzsXWE2sCKjZMXzWpgwtRt/aMd7DdvUo23tJ/MQ+qY
4S6rhvCbAo1gAkrzo16QHC2Gubslam5cJ7Kdm7qZiqcpFmq7jyKYaAUoL/QwxvCotSleka0ePuvr
gV1TfRtXIltCuH8LBpZFejviGkOj7MYU/ZPwdXKS15AHYceAwKMdtFRwacJc8DZHytA05u9GVaG0
SSIdV6g+2ccDiPBwsMQtQcfhVtYCzdc2tIlEUHw0iLWYmx3QJwMTpkeDYlv1VQG46dQFyrlF63wY
UYjWsmicsw2x+NvY/7DX6hAPqGO/BgfJEtQ+CObooMF1RQFrVHBHtZUL5GFzO0Y5iZ+1QdbJVktj
m4tYO32Aw9YbNAh9JV+cJ68DIe46ZvxDnbPXtq6Vtwpo16FdTH2X1YXyUVjKRnaYcdgO+jo1L3Jk
WADVkdYr2Iy85ppKfve3FURnZcx2qfGU2Jb+RERy3EW5goPI33XyrElEvVnDGbvZmwc4hOyMhnly
+WMyVh6sJtNvXvkmC0bJA8LPAf0dp9L5y2nmPt2y7s62Jgy+4DGqXsdHRjX47Rw6e9kg30oI9gEL
nwiR+dUV24GKr/St+Drj+f40VFrkk9An4Nws896pW2cru7khKQLb9Jh319b/71HWENfvPeZLiqEP
z4gTDc+wEZD6MPBJJpN0edT3cUGieFlctoN0kw1ppqoXQqxHOUjW83kRfejGNcTlGE9ku4mwj679
TbXUDymqk3h7dAecn0rUIt+vudVXp1XsYPDA1xmR6I4tjlEHkFnGk1W1v0fzjX6AHv5lRP1PLhdd
7zp/UgHQWaVphIWLUxxi6PmQBpQN3TA9FVmqBnqmAQZu3eusoaomFamSQd9HauxeZUnWr1Wyl7eI
cH9P/OpFCeDPtMWXatbDFyV/BSQM5WU9LFgyBUk9xTtZBC662ijX875OFoQt3f7Sat38ZC05QpZk
3TdQqpajbIydad7hwlxsZSt+t9M5L/Dhka1NjqLXDI5LNsoqmBZAbc35SZaskBhD2F5CtjeFHqx+
09lqpzEAKA0yAOkbWXz4Vd+NbmR5Wvu0tdJtpKe16rgT3Ght/uK6yHbqCkamLHmXLwqsHjYT0/u8
lmSVqutfkYnNrrJ/y192j008s87awwVG9DIIkwA+F/MgUyCyAVJMx0ZHj2/YY7EEnHj6VNnLrNqs
Hs34Sl5KDXhD4wuydjoLW5/n5svUDBXgSj3dzPmM354y4BLQf0Sd5T2nJ5uHzYsDtzubZ7KtWe7s
TaLrO9fx7J1ZZh9VUimA9G1lI0hPHkjHHhECjl+8kIe7Bkfxu0ug2+xQaNZ000Djwpxu8kyxgBvV
FQKOus3Pmihjjn17tYoeexviT8zShGKJnDElj2qI23EbmoFb6kRx0xVJfnCml9lbV0Qe0r4Rr48E
xlyeDL1ZNu96DMsb+YwT9//kA2P7s0Ri77VSjegYufmnN0R/iCTy9mGseYc0VIhtsR1mloz5Fy3v
Vjxne3tFM7jtdEyais+Kfo4bY1NsWv6MnNRzBRNxJ5A9SEPQ57X21hvad0/TXV8FERaYfUi0U3H8
xiBBpM4Af8ao3wwjdw9RggLPqQ7bLjRD1GfPU5E/J0/o64uAAEQiYgvo2YF4Wk1tQKZjO44987Ka
JecJ2KIvyu7aE46PiNj/lVoFErO10W2jUqt3Vafk/mgCMNWzYYOuJECn+FOz++WPru73+Bce28V6
MqpGPXst2FYmp2HrxU3ha/H8K+z/aArUl9n7/kQKm++i/URlcJ94xbchB0yiVz1U3PJVB63mjw3m
8rryLSrSjdXUTCt1h/2YMP/Iig90v3YG30zhYZo3Oe1PlWVCYJlfYQPUJyDH7E4we/HNZCBkoCjj
Rl+KDICV9V2P9QXAN2tKLy7Fhg6fkEm3VcEEO+eYTdVVeottkNVLRN7OSvEomMp+D1r0D2Usirc+
/FUjobuHhPauEB1lnbDcqokAUh6vglNTxuSxOIGq6TfwmHySpUaVifACEMnxZ5ZEzU2bDczQsrd+
GLR3wzkNICg3SijeNHghQYmyQTDxDCDiaR6xF7+Zy3QqhYoTV5rfxg7PJw2KzHZJ+TFI9A77GDzp
KY6OXt1tHR3zxLBssMgxx5deixsWn129j21EB4ehfwb6EZjNPIJCNk9a6Sq+Gsc5SLv+i7OUJCzn
cgn6sGhOIhmPTQ82F6klUrPA15VePYwjHLPSLAC+gutCtp5sf+xgoVKRJup63OIGXBni0L65DjBn
XHNEX9v7ro/RzozVjQ0CUiC9cFgWeAwmFkC+FhbaiW25uxl7haV72ByJYftm3c2gONRT4gn44XUd
69t6rttTnyKc/iRPa3hvmf+PtkVXqShKe9i3an8sKwJdoCMZJa+iyeb7BSI8gpJQ9/NpGfeQPQrY
zmbjY/U+oaOxtCfhxfrO6tUnVa/qE0DyhTssdrFLYX8ctDMgk16ffzJX2dBkFu+lFauaPCsDn9kv
Otk64gpFtAkrBw+qzP3rFT+nz8RlAzc7dewX+g/ddr6IsPd1cnrHCK7q1kmGP6uWn0d4y3Nl2gj4
Vmg3k4Evi1Uke/CemiyN0Q/GeNUWb0W81NusB4jc9D9zB80SgLoOsqlVtV2U2H0amvCYL67yJUTg
N5zjs2b074XVlTuUSz67IlO2Ttjy4yHsiPrPcFVtMZDCJ1GtteWXNh6+R43ZoWQY2/vUJqFSjf0u
HJpiw/tNz3k+7b2YLySv0GzRc2u41iVflpaJt3wkr6/XbF1CsU+TfLcQUD7Yor3keYm0T1q+j5W6
Eas3DD6V2EThmUZGM911ZXhpKlQlUm5GVRueq1D7iHWHUE3bnFX2G5t+GYYtzEXrpOiKIGafmsdM
IHLRdPUvoZWljye1oTa/UOlJ/MlMsCZvMwxTo5euMLQDCr1N1FsBCsil035RM/G1NtXY94yJra+b
32LHjnaNMaIvHIFNbbz8qGssElI3/egab/H71J03Tnupusx37dn2hVdg+J5X7q4k3XPrgSw2Udvd
CqsnmoscCWJq8LA6oaJJ2fbvxPQTXwzWh1FGMLIIOT0J1TuMGZonbnsqlfmn56B/ZXmf1phj/2mM
x4LMkx8L0sVMztNmtoDzlbrnbghDTwd2XhnZNdRssrw+J2PHM9idzB3mGbrfr06fRqZ9hdA9gV1t
LubsekFSDXhnpJBTxZic5WEQVnImO3rO8saGOmznwHiHL24KwYLIkp/bit93za/EsL5a4/xno3fk
wGLzAhj7XMFCdGbiiKbt1gE6CN9azEa3TpG9IStu3Same79rsuZQRW3+nM/g8JS4fxH94pt9nm1z
FnWBDjELUawEhy9tBEub25tew1m51oWBIJCbHprcjS7Y0oSo/RjxefFy6xiyUjuJONVOyWjA0IyL
5Vwm6XgoEEG+AA039poQ83WI84jFLLRW4DH1bhgxRiTXpG2rJHWe8y6Kt1FzrXtoPaawSaZiAIl2
BkviosbnMEb8d7OiIDddqpI3N4HEW0JYb7bhYRe4iPq9bQ+DYuM3UCTue0fSftM4Vo/afozGcA8M
yJixZEIiX/221OyctHooP5SanKiXdtOxskwrgPLa+h2Py4/JgukTw2v5gFbcAU4G+wBOFde/Xhgf
TGA4K0LV+pjsvsfDV6h4a1r4ZxAX+YgQRPF5rI8fxNPZsKX18KF54eDnoKQ+PAspJGtxm4+o5BGB
jmH9AYVsQlQbibdIMU4YDuo39Cc9AhJOGMhiIhb9ViiwiKb4Y+nSagMvyQTTHXW72pyYZE3zFNvs
icPIHG4dIq63ls96ntxmB+CMvTITUFB5OVTLzLGurLWJKHnPytIob13KVzaam8HmXSIxlCLlPY1o
JCMK00fGGgVFzQdoFLDfCAc9ezK1jQ1kfKeqSotxSvuHO2SkmNEGgeNffiGnM+8G9EQCkEL2Bjcs
wx80I3uqrdHxZ5Ea25QQsG9Yw14vUw9P8mTcLdVtSOv50LdJeFv4LEpiX8AsvmdxKJ4JpPY+mlRM
WY2iPiGFjqJfsTzb5syEXTbzhkAC6DqUu0lMsZNVh6TfQGbodsZqgtoXyQZGfPpkj3159BacVpF2
xIOlWr6XfYnPSLnsa1z5tnPlfQUcHPTNmEB84f4PFxC/c+0KPooNNgTD4W4Bre3Y2zCNIz/MCLS2
DTo4gtNdkkAZEiEaX9qYPdtKetPXR3eUEbiy874JerRDFXTYmLgFxAcCAmixhtam93LHV/OSRCTT
Q5eE9utYeQTVrXzX9kbljyVBjdKL3CDFAM5vySxv27iyg9lthhNCHfY1EVrCn24Bt9ASLtNMHqgF
S+gnp0wuhVED0jUuM9J028GakzPcjnrPwt/inT2hm1YfNBQzhNKG545bFXGo6k/TWXqM2IR1GJCi
ieOEEPLsaNuuC8t9GYlsYybvra3Vz9E86T4Rte88vckwj2I+FZY/zEPlx22kPNlV298me1L8gnT9
tRWj2KDZzAdXvVOM9UZREuZJu+aZaDfghh7gT9mgQFlYGGg7moYyPZqXPqK0rqqlN+iNO/4S061r
yTZio+idotDFMTV3rwi574dIyfzBVZ9MAjpbw55nX+uUU+eV70LYzqXolJ/NxA81WZpxNau62LZz
+ldrgN9pEBXHOee57Jvkkg3j5CvJ7PgTLgMd8z6qEEwrqp2fMPIOt3OIe5AYYEr3YYjpGtIdwlF+
mpM5ns0Q+NZUxZu4n6xNK/if9JWenxQxQAE1CIzOU3l05wFnELesL2iO3dSGLZUBVMTAElHHcgOw
LCsykdvnZvJwdJlYPGnN0O4h2W7jSYGyVovlkFtZC7Syeuva8kVRAbwhsN3unbb91ESmb4xGM7nD
Mm4+z3xa+gmW3BId3QjXojUm2g9xukUOmhV8pM2Byu6j8mJxgqOkkr1avretAVaOZUHATQGHAp/1
zTJNuA/13mcWFqbfOQOxDmSapgxt6NZ+IlU63SZAhmgWtbvMjb46iNVsJ0/HzVRk22WKbDbDA1/Q
MIidHYXqVjjZVwyBpqAmZLZFclXdZjFowlKJEFrRq0sxoYfVhkxRuW0avoMk3E5JBmfT5Um3EWG8
JwaXnVKkd21Vt8+s8S+YXXbImCfPhqYp+4obyQ/n5wwAx5gn4qVlPxtZJJoNl7yJgFfS1S07VrXR
Wemzs6uMaNrnla0FCQAbX7jIySZPkZgsljftsMlBSAaWk77EnjjblttsOyRyyVvn6m6AjndYHNWD
8YvICc9wqDRDmu96hN+X3i6R80rwYkBPfRfO6rZ13MaHrpztQs/iSRKKaIvK06eG7s627tvxi5YT
Fsph39S6jtWX5+FZaiD8VYfJFGD++IWfyiXG4v5B+DPbCQWni9kInAyMTERQDrS+0+Bo0iBop4c5
MJ9JfI2Jz8Bz3ShgAwG1d81mYEmxqy0UzGuUIECHl91rnUHhMkgEeuT8mwkEfTaZs6+ykjZ7rMF4
/vxAZmE8iyR7UcJ62QyqFl5Fa3zaJnn4ZahOSZ+KYzHzuDYV4Fwl2YzKOTvsMqGenvHeDTRc6DZ1
raGIVIZQ50JwSml76vQCkNeUoekY1X6IwOpeVdizDLXV3A/WAgrCLHOskWzrJfTSZQdHEzOMFEJq
vyjs1Kc8AQjg1UcsL/vTNIrhJM8eh8g2+1OeAJ2CU8NM7RBuB9++n4vM3fPjVicjU6uTTbxr1y3l
bUbs94Qk0nJKcjZtHrykjbya25EM6LNpX5NgRIbm//B1XsuNI1u6fiJEwJtbgp4UJZKSqqtvEFWl
anifsE8/H5K9Nzv6zJybDGTCiIJJs9ZvTkQv3BWh/kukec0xrYvPxs0JoBTm0OznOGeJ7MFqdrMJ
WeJuOg5Gh5a50+KFa2t5vrIs1Fn0wjz0ymKIV+3GaS6OjCIFi6Ax2Fhd+WnHoAJEH5Zcn1BLi89u
bpa+Epcxayk3OMqC6Svz0Di9WITdt4GiNse5a9DLGqxdQ3d4bNQU7GLMtHRVN+V7kopfrSi6x72S
W/I2xbOF9vkUzC7KL120CxY3SrnOkFvuUl2s+Xje66YqRn40hT0Gw9EOPyA1VXR0Gw2pf1YXZGU9
J/k0irDQ/Fat04MQMwn3ea0N6VVTvAQ3e/4xkm8WMpQoQTCDb9sg8Omklh9Qv/Zle0kVugskdP04
nYJ8FatBsJuzej+0NcIKBa6ISXwYBLxEhckaMNjROMpfgJgHeWFn/iBtV+FXYbizLzdbLa5Y/gbG
KhaAKJEKgf79XhYeS6vBJF6DIdURoIN+jOCY+5UDj63+6c7ZT+IuLnc2QEOu1y2X1TF1PLCwQY2j
g3xWlT6Wx2YpZFUWJmIevObLo/zfdgcY0f/j6MHx2u00RAQXi51WDT5my99ZnHR+a6IKt7EVE4GR
It33de6R1OGAsML/u3QTxNKnVeM14DMjpwZyR9GD+NtOXxGeEmQAR00R5yDr4kOm5Mi5v3bYBG67
uL8WQXVO6QeOqGTjkFblP5CTCwmUt9C0OjxmZ/21RRuecLjibpy0UVYAo0knhMl8C+q8oO+e8602
hFeHrFiQ3/Fd/2hU19j1S5hAtaz8OIbIRDaNfpo0rG12EBGce9fwDXu9C14yL989SYPEfqAIIVL2
w0Ep7ZRPx50u0YQgm+UoLbMm4owe4g11nx0DNUKXWyhMqyBjnbg1B7RgFGs1k3VeKSMgLdfQV6kX
mncUj4qqSo9eOX/xsPGnAbR6MIcCb009EeuYFJk+CO8yRLOxI6hcwRrzE5YQa6tpy1c1h9TYs4zy
o6xKVl0Wlq9WQsYZIStE+4sdRPt5TRbG4ygEn40RZVs8bnR3Tv8A9d+cgiIxfSyRi3WrzPU5RTjD
0Erls6Kb3Tpj4x4yfImueGeSk7Zm8WtMo50zC7znhXl3nKjc8QkU+4A4+mdZBCgmJMqPLjArH3na
HsRolF0UlXVP6/WbKoujH2EVfxBJ8nHgNr/3YXRFENX5nUfE0xgX9EKxX7OA6UsRJvWqUbFtM1v7
J5F5l1gAfZSjim5PsORGahCOS1dDtCJasi7DNj3oKM6vndyc96iYzruZ1MEalKaxnhXRbpg+rstq
SHZqvcQ7PCJSBZFWEXX2BaA/doVRfyvgkxhJGX8PlMqGCU4yQb+nlVou5JV4oxr2fGsH9btotT+K
QdSok0OYJNtPHgavlsRNPHSAhmKN5nJ6jZI0h9yaTnRSGzHl2anOq+FkLdG7CajvYDT13usb5QPr
603kGYRUYeytgy7bjGESfoAU/BlhNPViNrrybqiWgn2GOmzcLgfZaJXxNmtG93tD/LrxXLD1bTCd
CHyG68xETqkng7xHkX/touT+o/UGw3dSR3tlBWAcmipudy3cs3tsCljvZMJ/N8gHW17y1WBIzHxa
M65emVWL94i594w+uhp1QGhDiYpfWfUbWYGYHGlcrebG9u6gjYNtGDsQhusZj605nV8JMXxNujjM
UyTuQyvca4ewRVyAZ8ZoutmhBE53JPPfGT/2KHPeKbm0bPWsP3bLI2WjrMtCHv48+9n2v15C7rbn
QPbziJUph5DIJ+yPxdT4sVkO2B3LutyS400fqxwk6//YfO5/Hi7bZPGvNnkd2TZpolgbajWuWNtl
aL8VRcWgumyqDlMYwqn/aTV6kwnBsj9TgOxu8GP7u/449VFGE2lAxVK2YRrVR1lUyzA7mCXiY7Ju
ttN/6qhXM4vsk3M56eHN0lQ+Bzc3fEBE4U22VblN756Yw062yUKFm67GQ3B+NOV2+hbSjT1PEjg3
HkzU/B9tckfRzg35nUXreLn4oy1R2pWm9erh2caK00fM3ngtzUzbxG4V7qwKqfFSqa2LWpnqJci9
mKFvFD8aV/vMASLfdVUZj3MQ5RsbA6JrOc0sn8JphcRb+T0GcbFLMIDckxiBtQw7EZO9taZ7/bpv
MmIpQfFil317NpNs5zLGnnDyZIo0p9kB5tguZcl/KpBs3SHu8lE0mXOBfqhuFJZddCuh/TKIMWGG
r76kozgihpKfcO+NsNQByA2Kat4YnmZjepKjH1fOPyIH2UlutHcnoP9SiEb9jt5asY4Gu9ios/ZG
urljidkh01imo9+ibrgzm5JMj4ogk6ZDlGPqvU77Xv2onQHAqEgXNgWRpAx/KCyoQuOPpPoy2q5l
pQygsQutz3kwq3UOd+6WxYgUVGP5k1j+dJJNTah3Fy/LD7ImC4jC4baF+r2Wx8s20ekfntU3Z1nr
43ImwzS+CDF54NREtC7zdLgVUVBAg42HjRIOw022xSWTXcBRF1nzcOU8xXX+Gxmavw+YR6SqiUqC
QVmuIYtc/yserOgqL+NVc3xQsS5cPQ/oO+weTKXJDrKt5rs9CyW4eC05/Klco5cYvmlzrmLimU5b
xw2X8ATdtmwLrfiaF2RQZZNV9qBus/KX7NdlUzzMk69Wmr6T1WRqy9tEVPxxhQILbB2gksS8SpAr
cNC3pEqcfdLSvyLZ8h/Q7eOQdmZ+rgXfnu3/Po4QfwEc0tC38nrPA3stvo9k41jZ5IOPglP5gmSg
eTDGRT+njseVbJNFX6rli1iKMFGAc+rTvGg+Qc35747nwVo6O/tKV9+eTXJryoLy5dnmJvlv1WuY
/TSxt3KbNnkpdVLGEWa9j61nm60IQASNd5RHKGSYHocVYZ3tFR0wjNBRHU8qEzMUNRcfIYGgTcCc
YSurWlTmuCF08K4dq/2IgmAB+SyxwuXgeIjyfRJFgKqX6hB1FY7B4EyQamLtFdkfhpeBbytNIsxL
1SSpvtdbkPti6OyPsWiGfaQwY5N7s7FN96KppnVowpXvhe0cg4ZJiZ0SnVMVLUIkLbPfnb5gCeZF
n7Jm5Vp6X/IEsha7gf1umBYqSSK/yqayC5lN5NV8llUQU6aPh+P3Gp2HtT7W3rsV9wqSYLGysTzP
fdeYGu3VgkmdrJZIvaC/xiRHHmzQXbzBYDjJnQGIjvdvOq917w+TwXdVVW/qctFUMN0Vnlec5YHY
EjOnmzqckTAuXMm2gZFnE7WoUHms77246iHRMOSNcmCTY5OrOwHhziWNI3roIr5h6/Peydpt5PQZ
2M8w3hWohbyHw7WqmnzrKRhDZ8OieznYd4IEFslfrduUoLI+lLQnOpWp37owZXSfivzD0saJeT69
HKYxGXNxwznNMXRndESzj14ZSbZ4wSdy0FhwjIg/e525k7W6Gpp3xzjQO8YbGy9LB1TQ0dF1D/pW
ihR1EUQf7UgkK6tJSUGj0fdaETp+RE5gifI5fg/SZRNnZrcljLXExlym8/l96ozCN/U83Hv6GvFR
981e/GBkoWd7w1RejaL51ukKVjxuPb3yo5HhKEfi1RlrF8WAFpmQPPZDu4JqqKMhiGpW+UMU/VsQ
1Oo7ToYScbNqTC+458S10pq5uqrU3J9JA120FHIrWuYYdmm+hEWYPZq0MYiPitHfkjb7VdmusW+x
sbhEFvpwE1PcU17nfzD3bn+5ZnTpx1z7jc3GNvVai8XSazvNKybkBTlsIYBLWOnKQ1z5W7jgr6Oi
WYV4Y3yYSXuIAfL+0nKE4ZS3DBuTm26XJ5R5i22pEactlKTYuENSkfSOvzHpq3e9C5EhEl6EPn0q
3sy+bAgE2PGvJvqhhrO981ptQecX7npSiREWSVRinO0StFVBxtqzfp2ToXgfumRhF2bRUVazGr1R
QBNnmPf2W9BN5KG6oYarYYxvcWMu/LKk3YIKTvZtjUaIpRR77J4wccjsZk/Qr9mYC62clblxY+rP
n5/JQZKgWAOC2iQKiX6SWtkq0UVM8MZemfoV18FbONMDGXS12zDQS9y+C1BfilZ96I5AszYvrhar
tY9+drWraPWt3If0qXfq8NBejfZXR+f8YUaOd88r5PmxyPjoLWPCRRsT5mXfiBAcsWZcTZeait7i
re6J3C+1nmTxrcCJV9bQA65urZduo6CyPkRZY7Zb5Du5r/Ms9eoEzf5Rq8z6Kob5YKqpiqyFvk/r
bL7kSyHU4TQnQidcQ63q2n7bu4qNlpFuX0Zdc1jzTvmKiA6aAbLRWPYkFmPMNOWnXG/sizpo7A0m
MW/MOO4RrF3qcpcsSGBi89RfZOVxqbxuLZKqJWHUfIj2Q58TlmwjDNNcq4kgDKEcJqvl8gdIAtic
vcCeyVoAJ6I6Cp2jZ1edD100vT+qco/WVP0xttJLnvV/mGVSHnIiXpe+r/8uUMB0NvjK1f6/dgyq
N77o/JTnscJwNGPVjlq9AkCOtMhylVgQDBr1BMEAMwhfjdQdt1EPmVLL1PCVLwmSgN3P03nxMJJt
8jgXa6BXWXVr8w3GHVGG5fxn+1y3yBc1toIuY9gwlQu0dTQFEYxTiiIRBQBjKJZDVpFEXtpik94T
IaAQOIct3nOr+KiCOrrImudNwQKtxJF82TmIRNkpg52wkC66d9Uu9Bcb3w8QIwLQC0fUwFJZHN9l
JWrIMaFXP59lVRNAOSDjZTtZraYiOQSDB3J4ORMZz/x1HuLHH5ZNtjX5cZOFN1mz8oEQ64AmiqzG
eL9vbHMJRC+nR7ZVHeFi2CtZzXTHemug4Mqa/H0i1PeZnTdv8rfnC85rtBIFP83ldy/AoknXqo2s
VpjL82oWuN3I32bnyCAlCEEtNXm1OOjfsooQL4llUmuWVqi+UrfN0SZZQCB5qumrzbLdqzaZoRDz
zw9nLKdVEobODwDEp4YtPOn4nlpr/ou4xedEJPR71UEXISkf3fH5ZqhnarjCo7O6gODI9lVpB0dh
zNEpCJR4Tx6y2JeIeL7qefKZIc/2JSbnZk74tTtu9VXkpY3lcjoetQpTYzcBfUPsJ/46kIhvieCz
MNBCN7lkY5GAxAnDEynSXTLO7/ZcGCvkOIFvVJn9IuaunFd5rfF686X2Wf4qC8W2s1eioUhkBz8c
FB79PoWB7g41+bSw7gFcAT2HQ6eisdnBYvHEeAIsPx+atv6JbaZysLR8ere6mtdufNPwg//Ed+1X
Mbs+CXqUu6tgG9nR77rL09c4idGtzRxlC01f/aysRGPSKraaq9sfkb0jJZZ9M+Z52BpKnGxcJTuF
iveL6bp6NJv4txmXP7sxMknv1M5eAzFKls3FOAuhsbFJMhSYID94kZH+OZAkyibLBYpUk6x0+LDT
evTWekR6qQYIcCvLHRH5hJQfpueiSDB/QZ2YLIH2rZ5Db295ZD4BvmebOkIe03QAKw1g4du2D87W
ny6s78tQaDdDbY8Q0esVWahwq5ZExCzkLgm8jMR7VebmjWO8juOfOo4nxrUUtruf8g75wxGAcuMT
Z1T2mkJeDU5TvYU7ryMPEhjHX0A91EtGBGyNvpK9Luxi8ZGdDwyPSGza4fc6d5v7rDNo06S/OiTu
AXc7ERFTCsUco/PoJb+mAtPFcUA7F6vFv2ZoMJXQPdwAw9a3+khcSd5qO6u2omNoFUTl48pdh4Vq
fIL8/DlYSfWXiQomuaDfcdfVkL8jgvVlhTjEILqVikjdAee+4aaWWvxWg1KRNVnUltC2EOcJji1H
yCKodJAuo3cKIKvckFHRgP0le7ARmwQvhtdeM9X7RGp14+nkumXVQkjxkidowS87e9CF98GAjD3a
/Vk2GbAPdk5s1+vWTbW71xsClCcAoqUmmzTDQvBNZOlRnrCMPgeDkZm5S7wvtWBR+6y6+xQAaTXj
6ipreFKFm8wNsNBZdo6sbMhXi6OsebrW3WMlAyHgIEkv23Q8Qg69V9iwaDhBFkxKtnwa2IsuJ4Su
Mm3SOlVBI3AEs+rkrdPJPiw7laUYBwJ/CqSBgzyCUPdwDEpUoJ6XDN3siPhq+vjNeTyUfuxN9ykh
3DFZmn5vA6zRiiY6ZnnESFeK5C9b2OhKM3e6OZF9y4avCk/cd2Ka/mRYI9YkhfFejdWvKEVoQu4j
RKv6iFN6exCj5rut4Weo9N6wkccWhh4ea2xqfLl3UMn0YL9u7QLzjfG+AgzTTPnRi5hBQEWLb7JA
HKXc1GlQbtL/tulTnK/C2kO829bj2xSOoLwCD+1vc5dFsXF3y864p7NCpw+m5SCrieJ1B20GHiIP
0QbbuDOATU4eP44vWtLIIyqte3s5vQ6bLXD3AEF0uG210jk3WaRJS2/XDuPBCRPnJtBGv4yJAs1c
B4BWmiHsaBxpdvJgIoLRFS051jSBKHxQv+2GGzRuADb/fb2m+6vMlWADsx9gFLYpN7h0OhZ3bfeo
yjZhNutGYzyTNUxMy91cA7B7VPWAs+Z8FwDceJVNozGTzusSFVuPOrzLtmkOjlrBhyFrjVD6vbCa
kiP4o7Lo7em1Ahzy8miCBYmj1eCtDKeI3xyXz1ygnWVPurkit0um2BjCmyw8NdqppTFfZG0M3PYS
N+6u1LM49ed2iQI3tbOSe8uYUT6zdEJnbZpsn22Gl/72VJVBr6/aqxbDKvvt4C06tupNFrxHKHj0
ZKufbYE5fDSxOp5R9FFvfRgk50az/3gekLJOQXmjbXfPNhe7MjE+Ltr2A4IVyAj51mhPZz1O3sTo
5RfGwPxCCv3YQ4I4yhpGmba6kpteFt00YYrDP9rkaVZb/mxEEK61qs4B+RTOVRZuQ5TQgRAAQ522
SlUA6ZKLaYZ1Ckf13iRBdQ/SivCal8Q72ZbHBbHKBIh5VJSVP9WBuuLdDw7yYNPAo7VEpdgwgf9U
KnZYGd3sJuzi5t7M1U0QKHxB77W5lykit2akBL4KHRSvh+HkdGbPDWBnBHxqTSIVpJRmN3d1apLX
NnEPcqdswmdMI3jfegdtGqrLZI4nu4l6nudgfLTmUB29selABU1h/tKE1aaoNoo6VOu2dZq1ZoUz
wKOg3ZqK4bz0KRSNpA/SxX5sg4/bt9YISvjw/Tmo+herD1Fsj8hJwUv4GXTJ1ooQPEgtVjolMwCv
0ur9GNtfs1uAYGsOah/CnFAiMN1qr68FcxC/ZfZRePgL6flqBiXsj7ECkTRgNJfZPvAxsOtNMOiq
MhxBTHxojRPvQgYEAtwqkHRAyn2vn9QZrTmhKQbJBdhJrrLLRv2TdRedDeiFdWWol7zLDphRK+e6
q6DH9oN7yHsIcIbxkbRDwvLPZZ0M2jPvI/c+55Z2nMhoE+8QBBONcpUXk4AztVJHnHRRJyZ9O+EG
4FV9uhIzYySL4Re1v2pR670tInwTJAZ7qk14j6FxNttE3SoYo6zK+HOe53cyQutYaNW2tIV76nPc
YAgEsPkspgEFeNuoT4iWfQNhMeJCJ/pt5UT4uOp6cOmLLy4THZFbMVboPg++YxpkbktFO+fMVXNr
VK9GxpWHOp9PFoKzYQRIJFewXEx1OHlTum+1oTk2XdBssI8c1q3jhOfMbea1KvRv4Yh/AIipbhPO
UDTUubpawD+utW5+KElc73PUGs/IJIIrYUzZZK0jzlVZEiXRB/hbc+CH9dSfARLsuwZBRtGkftFU
Oy8fvUNhTPU6Y97A0sqMVgZuWn7Td3urXhCBYadtzMFOtwCEfyLV9GMxE92bZMl97lbvA4frfNTZ
iODx3titAlwvFeKkUaKTAFwLLQlW7J3BaG/YsG3Un3WqT/DqzOY0ADQ4KEvAw2ivckatLdNqpii8
Rh15kCxCmKVIkYyIB6F+6PmP3lYuWQbPF3EUP0uuoJf/ml2jPpJ/UxkJ0wbNNfU4lbV2M2F4mLz2
pHvtZkjB3zi1bxRRfO6KOjyGIzOMXOP7nSJ8ebKuQm5vWN7eKidk5fRoUjjxB0a9TDBTYqh23TS7
yJ5+uqbqnkc3FT6hQBERCn2AHfBWI7dkO4ewj3CECCHTaAWmZWWzREq+QQQo/CGJv9q8wiU7NveM
5X0KYgV5q2bLDf2rybCIGQnDk33AlEPU1huBEX2VgC5bB0l799wWjpnb4v6mGuUhaugHE8X056Fv
/aojJtAUb2iaquc+jrWzWArHxLDSgYSZFatID4ON2YHUizSdFYridPS9VrsJ09T1AWVt4zL8Usg8
oMQQoyhEKONXbw3Vp0DWnEF73xXY2DkunCY9JAeijtBTPabHL2ELkGe+siIRPnnPujIv2JrnK9wA
PrJEjfjzjrVAqNcT5OLX0SPA3ujdRFY4vCGswvApahBKgdqBwzeT8wjycoVtFrMKFoVdqsLhMQXB
6zkLt7a3qM/W/VfoBjkCZQbwRlfPADGYBcDDYBfNWDXqEOZXnQaVSfweIA3GwH43rQecr7Edos7O
yiyE6iM0XW7UsgOh3CkYsGiqgnwkejFhGJBYqNz7VE+3MbLbM6HG3J+7CVG0XLzCXr4RaW5XFnry
B2/SQYHqgXVwbPeoBL13VNLAPVoLTqdOuh+t652rmG7WbBW6sayu9zMKS1io/jkARN3VXfcn3gcG
nGA73ChVOr0MeBWdHYLH5UIgDjP9njnuCfzDxCx7DLiDw58jq3aiGyHwpSTZ6EYXrNoSEkWe1AQq
RGiSdausfe3W5cpKbbEDul4CivMsQDcMBlvIzEenICmll2huIR17r6zOJcpTaus0SXbVJMxd39Te
H5n3DpepU0Xwa7abNZx3xlJvgcgov2Kj9wsrD4/6GOKPWKvtmpW6t+8Bnu0scKDgTkhJKQGLtw7C
vWOVBD1Uc82c8cUbreEtG9AocqghJpNuhBm+F7lin55FPZTOo2oz8z/YDRQxbL4uVsDc0RsscIxu
DtCz9rxtEAaeH3mor2l0fT5L5pWuhnyKgWmc5iYhbcrs4ysr9E0RptNRnZFvQijqqiXhb2txiIKq
c0a3WL6MrM4YiJdiEc8xi1E7q2YjrkMvpotIlp6bmleF4trETHXrJttVoaNGfubwGMGEHRTB+qPr
M2YeVvyZZjo6h2b5ZhmjvR2LmPX3UgTuy+x18NCElmza7po5bXqMWB4cs8CJ10YJAQA2dnyybPOq
hwbsDW/kjcLucQBxRXwv2QxKc50xqCSwx+KsWwTOtHwvMWD2kpGGKgws0bQWrysQmP8tlI58UY+2
aelhl2FESGoFFUiNMfcEYRb8Ghxkz5dEgDLrGz3A1hXDLTgSmIF6cKzDHjTWFA4TK86AcwmNnBGU
PvCilqfWnN7UaB6hdgT2ekSVxp+WKjIFk9+bPCwzcwGaOVEGr6RDenLWQBd5ZnkCkbEfJhgpwJUu
ndldFYH/U2Em6VrHRHP2JWYuWgj8FvizjTNMBZyC2b2MmaYxFezyV4/U3DFp688ZuNEHXhugDcsf
0RBnH2qBS4wnvtwy4OWWUQJnCRU0s85KJ+OFcjxXe5HFxBAGwMpT1oE8Gg1w7NUqWSqAPQOQAlNT
mEd5GVwr3+MmLA55UtFlj52zxrAbeAgpBUBw5eyXKKbFTmnzXdi+SZf3MmhQehuAAvivDdu05e8h
ORK8JARY9+kcfUZIwSE+up2wlls7zgjBfcEbAdBepxpPF/3fTPGzvvmLdY04iSHfNWPDMAkqMHWw
tFZTSEICHmfTHJzoe1lUxjck5FHkHG96Glr7bFBuM0GAhd6q7mpzMR5I/lQ7Y594Y0S2fu0ls3eI
YuuSkErzMx1ZJaEWCP8ZIMbtk2vq01nLkvdRZZUa1SEyihGU4cWkqQ7QtUlb/h5QoM+HAkSYN93W
JuENlquyH8IR2fRXNzjaHdiuizS2MrEQMOmntQVXX2R9uy4z23uDBeC8qtP7DILvzQCMYBdhu62T
9FvFxAD5yhhoZUUyVVbnTM+Z81U5AE1F2aWdGzF/MjLgL9a6CDvDr6uy38OOKN87s2n3I2wRX1b1
1GnBGzcWfqFK+8J0mf9HdPZar8KvyVamXZlk8wnhj7d+Buxtunb6GiLl8hq2WkNmGClMp3eyjdXY
9a6CBm6EsDOUFIm5nJ+3MDXcAalgJyLJWIYrZx7zDavoV4M4B734Os9fuwiw2I/Cfse0TBzyBTNT
Lbi6CITFwXRe4wU32hiTegAYES1IUllMevypKEawSf7bJNvl4fny2TXHKuS+egI63SovM0oJ9Gx1
kNNaU4frYDvhCLm3ovekBSkQ3Mc2zLYhdF5bGHCLhvGOUDnqhnjePXQ1JEZI4oZykwWDmzgoeS+C
G3JHF2SQJMefk9uGR3BZ1rxhssovkZvyi7ZquGR7uZnORJBgYfHvDU0J2tcVOgpClbKbFkghc9n8
WPbArcMWr4dglSraEkegNQSLtSGr8t1RinWqhjjkfpn9AIp5uXHtckW59cQn2lqqzhsJVZSN45xP
+V4eGTuCO4MsYvj3+WK5iDxKi9RpZTt5tpa/MkVrmgQswmeLq98ubNWdVBhxPB+S+3AAw/mrW57f
aMbOvkCNWuaAZZHK+y83E5bIpLQwvpPVPK93UaXo+M8sv6kA9xninbGXf1L+DJyXo7geECfp641X
VV/yvGwM4Zgvj/HxhGWjxEsVAVkXayGNPtvGSu92SK3gyQTo44H9lW8DtFsy1OOUjRtVb35IPLAs
BmDUXQO/jngqkiN5PdiYEdVORh/vthuZ9H7gvCI1/LOHubjx2ognaiMhuhVpe5fP3k7d14G4z3Zu
DLp1a4jR22PqTnqrPGYOyz8Rodn2fGhgh3Ug1G24lo9LPg25VeHxma7kpnwLrEgPyCt3K6/siyO+
jh7oM7m5FBAReDeUXY3XO33LkM4AEYA5YzWMEeg/NuXZDo4UIJFdozg+NuesBw1lx3v598a2JUbd
rhORfptH/Sjv3OMuQS1dlVY2reW9lnclFSXrf6EhvrJgAOQzkWfILdn2eB1kXRZGhmNI20VANBF9
HLqbfPCPV1PemufbIPc0RD5XNRj2tbwV8kfqfcP9EWGp+0TQmeVa9U+x2IYgd/m4v2bh9DPAK2Ob
MxvgrbtrdSFg2kbbYoboLPTppi9dhxy288R2dnM4gwTGjm+lQudECbdFT8hKi/L/+cP/+A1yE9sr
yO56pD+OfDw91GRwKO0NfS27ADm+d8iN720AWeMtg8v7uLkPOMU/vpp/gCr+fQcN0nhlDGtybrdG
VGjzJnGjP5UuVzfPO0wneNQdF0r3s3NR+7ccE8ut/C19UL9m9qxu0WjsZ7/No7MYdAWYx9IPLZ+1
PFNu/Z9tXlfNCAdE6Vq+CX2SbZnCsHRZXgR9RNrJhGP9fH2WA+x65gBT9wck2PbyDR47a9hPhcWy
pN4UzoDxkbuAK//Pv2uX2SGIwAp7hQFcYQGkPN+9OXlx9QXAaJR2s8jb0L0t3bJ8k2T12VYS/Vl6
JEufnU3g1AOYlezNCRX6SHm8LJ5f6z9e0cem3D/X3rD3WtOXb8LjFGwFdsqnaEkQyL6QBXu7Q6H7
8PzCn++ybJPVcHkL1b7ftoD0dpETb+U+U77s8ojn+f9+BWVdPjW59ThH1h+b/9ovq/9qe7y2VW3b
f3c92MqR4M/MQwhXbpUBjykzQG69DcJ5GTh0D6JpqLNQnfQtPhTk6ZkXyCc+2DrGoM5rMYurw9yA
9eFZJ2IxqyUe2+m1AJQyNN3JWrCq81hdi8HttqY5M5VodXWthiWxmx6BmRUJ3q3kHUzFYhdpzkOz
DuPq1cG8+Png5V+V1cfn9KzLxudr8q9TyiET+x77QfkyyqJZumu5pafQl8wEzpO8+/IiJXjGCcwK
r10fQKv35VcCq51WufmP1sE1/igsRJTkumXCNXgDqe67LbkUETesS5TsQBwcakiy4BvGVP+Ie+Du
yJhs5D2WhXzsyTI9QSiXNfKU/Swm/eglRr5V5/GUmhUCZV63l52MRq8t4OxWqOeuozJ8jACG+IKU
nx/kBeWTl1v09GJhw9jx8DUP3htmce4Dsxyk9j3A82xbyDfi2RmomuocOO/5+3Qxaut+gnj/vItV
7tCTpsswk7u5tQ4s6EKSVAIv4A9wyQYzcQ/5UXkIuTUoJwa6KKNmbR46ZnKyBV633k2uc5gA5pDP
3UGPRKM4tv0cx7DH7Oqxioq1sCTnpmuPThgu9aUxUmMrry9/V2DH40Hor7NRiK1qGlf5VJ+PVm4V
XfcrMaZ4NZYlSv9QyP9eoD07DkWO/bL+mNixPK1wpGH5AMZ/o+V2ATtfFMMLguzmHmhafZSsnSHu
6iPvwl9VlOeP5yufxLOPeT4YBujfGfRMc/KatQVBGlkMx8DhpOQjcOnB1ygEbipumXwy8rUOVWKP
FvDgoMQ35L+duTzg2aM/n+TjhV76++dNeO6VW/KQ//+lmKuNsJdenl29/DGy+piLP+ty69E4x9h+
MKFFmEFOdJXO3qt4LMpD5J99TLnkJg6bfGqPTfLaf8PqHwOl/J3/mGU8zq0K1wcWcCYhiD0GA72c
v5IcIXQtP5O5/B/GzmvHVWVbw0+ERA63zrnt2blv0IzknHn681Gea9O7tbZ0bkpUANuYUDXGH5CD
WXqD/oHWCvFkv412WeX78loMv2+60xs0AAzSePF9HieuVDGjm4u5bRgTUg4KSpEKMLFpEiZ+zlzc
UZKi/mkue//2+djDxDn3GbpuLdsV8PSNSZZqXKLXm5GE+mGLL6KXB9VW5b2YlolJndgSxf3Q07RQ
VEkEoXntQQCZB4shc1VszcX8N85t82d82TdInxuEOniG8cwUD84GIEC6E3Vx53HGI5bxU//9y4+5
ki0CqZM/TSPFX3i/8sbvHkT7vbhcA5R0AU1P/4HfNEhuiCvl3zfF3vdHFaCcamfn8eorFcSDKTIv
4b5wQgTBQ/TOHfMaUHSIYh4nqp37s1PKdH//9tOVfCd7zPfMfT5zv5hFq6OmDfmT/9x3Yus+Smx+
rYud7kf9NOrrB3zdS1JIbNTmkzIiNSueK/PsQez7b23zENF7n2eLzbkQ/8dcFVtiv/951E/LGTFa
DPzyUf/W9uWoXz7Jmx74GM2VjQ+jb7rF8XAmV1GM97WquOFFQSgFciY0IhbvU5htLua2McETFPod
Y4paY/M+SDxuxcHnoZ96xKareyCESMHfr2hxs4j7ZL5Z5pvqf7bNu4n7Toz7t7b/76HcMZ3I/VkI
2q9f2Ti0Ma2d5sLixTUX95XsXP8Uq/i34V/a7uuJ6bD3TxDH+TLm/gld5JwUqfsjN46/FI8GsQYV
W/M7WjxD5qrYmidk8+AvbV+qYpzbIhjQ/lRKJBGizITIx81J7p3prbiE75uiVdRHQtksq5Mi2ahO
9jg/3gFTQRuf69I40chFXTz5mQt5RJSMxLDvoSPXM+pxKR4PRP+RZK1QBv5LV7s/NEyZGIJ4umT5
CAkT8bfVvz1u50vBEov+ecx8GcxtXy4XURW9vVfFhCxsmF6dPOqrxlLjcSnWvxEAA8JFUf/k1V2w
ud/x4qTMxf2xOtfF6fqfVdEx37qi6hFI+fv4FvUvRxBtYxKBnVAibqP5YX+fWN/7xf8z71nhVcLi
LdkbBEa0KULyaeU4DxP7ikJMDOaq2PoyTjxE57ZPP1z0fNmlcwppPWpnUIHXEioFrgFiBJFyTQHJ
Mb24chzx6kfx6HKTKEl24szkUZsmu1G2FlViGTtxs8//6P3e/xTM/DRVmIeKLfH3BllLRO8+6B7k
Si1ET7QwQCZFRSu7G52cdAxqLspwEbfoPU4proB+VMPqTdzIf6Napeytsc4mdVKRHEzTZB8hEQxL
HNKaKMqKbOVirruGJ6F/5huLfNIdtkYDAzIeyHPkw1AVb6ur7lFwtg0SAIGMdo04q+J/KROoTGqR
PeUhPBPBJ1enP3isEd2p7/HML6dfnNRPf9F96Xo/62LNIjbvt3lAcnJ09GEtzrL42LkQX2CuihP7
pe2+qhM9X8mc80jRPf8k1ffVpYm13gIbQ6zivNR9abKw32oIAa5VGLNUoZ4hQJrt8Zmk11DJnWkW
Mj1Tr+MA81SjCO+m0nsMlGSrTMeQozI5515ZL8SosUn6nTTm+kpuE0B6XZctqoBbXRROYutL0wHg
qYApOsWRvZED30jXSAZhuMzKfk1UEtTwYO0r1ase4GSRa0Y0FuJ5YuFeFMqn2O2fJkT7Nw8Z2G/w
b8oVqnE9qhxURVuC4FESkZ4oe1QgQrOIv4WOhbKg3pyHEC0EC9jCRiW3v3UMd7zGRfUTvuOu1ZX8
pU91XLVi9yPNmZKX+MAfXE8GKZ5UT60zGt8dovVkdl2PhINSo47TdQuvKsvXcgTTy5I8f1bl2Fyi
qAO8KkC2S84mWwCdUPKYGgX6TbK8KpAIRhkqB8eNEWNx6aceQkmYCXQ4CviRsq0yM7+MQ1RcxJYo
kiyz0D1LU4SFCcIbWeit8gL5IXfo3nWSZ9tanqT8ErnQsCNBiWM1BYAXtsvKLcxCVK9lCJ+ai5Go
jILhqk4yMEFO3bEerjL7AFKD9JpDsL1G9Wtoh+DaTQVEl+DqytEHsprSXjTlCSbd6C6iypUhfKYZ
ZGss71qhhn2VyYReY0lRlkPfe6wg6AhNB2hVbHIuUyxF8ZBdDF3XXJSocR7GqSgTYHsm1xbsakbM
Hb6axEslt3BF68jO6ANmc32vogvj/h6iYLzca6A5UP61uObm/YvAcB5QmQmWhV8v0D3V1pZi6Kth
qFI03gDTZ5qiH0wLqDOwVmWlmmpUL7CCRwYDB/Dc8fNTAdXuVE3FXOX63EYZMdQOaSMTblquHtJR
j7WlomvKQRTZ4P3TmLWFtBwcWO6OHxNsRtTgqXUBjNpm375HXfqmkUoHFw7dn3tLh88MMhG0Qlag
EtOOv0l3vvpppL4PVQRaAUGcJ69PgF2jg/UwKuSSjSEyjoWdtge1DetdHIfZhb9AgfJfy9+qXuLi
SmL9LGvtU4lq0NkOoofOLCqor1L5LWxJHFmIPa5FVXSQCn1Gfj1dl/2ixbhjMUzDQyXGlC8EyzXt
RwabJkuCdsszY/VpZyP9sOJRP4pDlZWuXCzH30EOw6kzQRZtwwunWM3foPaiP74/RvfjltpYP1RN
vU5lZG2WLhbLrZc8YlQ4ErTPKtbKpn6EaFF9g3veXggd70UNo936G6Z1kKGSHrGmaYRos7T8606R
/STb6HHhGghQG9oPEYtpU4JBd0I/rT2VHWHlPEbtRHRYKFnskcGMQLNxKlRdqreIbSpLURWnJ4nl
6VVlgQmbzo/Z9wBdimmiF27N/s/958RR6m7NrIRzNp0/VKdB5CWDgz8910zf6SiniE1RFN4Iw32u
i6utr5GQ/NQoukVPA7lj1T0AnAGB53ULcF1YKuQFDyW1fCtLz9+1Zueh8e4XH3m+Ef1h55ebWEW1
qRgli4C1ZOMWTjxwX3mBd2qmoovQPbE1d/upo21j7GRePNcM11AYwmPeJ3gYToXYEm06q2wsG0wU
1UIlqPAb/B8DxS730fPeTY854P9nl9juwFfIyvbrYeomQ+T21l9ymWjg8su3E6PFhwxZrlanuJ54
FKQddaOGAYsi5TmYihSBibOoDq6LYmHgdpDX5ZDg+tSdyyiXL+ZBYgsHvSMvvoY8MjuHNlEVPy8c
PDEGSTpYLwZQfJSlRO+XXUVVfHCN6ujOQgj8vqv4tE97JKq+bnIAGl87pm815CFkx9uYmW8x9qQg
l0Y7PtZDER/tPgBwoqC82STkGWWyFeso85VHOfe7k62WP1JfkR87M5MfVb+8NDxgL+SmYbogOsjb
r9XQ/7LKWj2aQEte7IRDkczJzzFqBi9BIb3CR/YeRKeee2c3C82r6AMpvI4h1H1Lp5F9+RJ1iv6k
uEH2rER7MYR3TvIoVxX0y4tfxsOp9ZT43E8F4n5qt9Cjkk2zGhc8s0HjTVUxBqIpiRzX/i1HHe6l
NrFLmEvxS+KU6GgrWr0UVa2tup2Ga+oq1w0U8Rem0bTfsLFCusjo1XUAofKlarFFkOHrbSd+5QtQ
sHxlJq6+67HMvOZm/wSEpnk38u+jXdmvhmTXhyQPkE4y1ea9GgFSyJaRXhHRQUvXb/94llm/A9lS
V2OIi7hZuU8K4DM0bOsOvCdboV+vR6xh4Qv/0wQt8m/nlzbVsEDFJuMp75xyjV9bjsKclT0lkmEe
qrgZ0NxusycVxvQ3rN8XolMCxvYEAuMVJq98Fk2mW5FfsLt8K6o9ahJ7xRmipaiWoa1fR7J0oiaO
2HTyWUbrTYURffSGEVxCZvjasUQrBlp06aLCZqZngu5hswKLh6wn0rLrwu2sg+hpa9dZ60pncN3h
djK6PHkQjAleWrlol3B8goOoWoFsAlMI2qOomhgR4QOpuidRHaXhu807/yJqQ5tceV6nVy0E3+P2
3s4POukWJ7V8DlxoxL6LXVWXFleAPmtkJ9pb7tTPUVjLR8AK3U1Va26VEFX5IrJPYoBoRxdxk0tl
chFNotBROQpMCAxlo2K4muEem5jeTQwPoaNdU/1WVdnGbuwCw8JyjYx5fjQHKzsGDWS5SSw4P0oy
RdUUNjKz8rAKnRbRcTOoHnzFwgp8MJ5QCIvfZaNw1uhm5jtRhaMDpF7NXnK9R5JSa8ESTMOUdnAX
aPqBqkl73JXlGqB4Eb+Dok620PGtjUru4900tGNqS8aj7ifWOY8MABbTsHqQfw+gJfe82pQz0zoF
NyK27KkYldhdEsGrwO/+0zYPEVuGVP8uWlXZ/tv+ag0ApjHDh7Ifq0svFcClMxvpO1BdOm+i36ns
Put9Z75UVo8+UKpmp8TXTJSNixhEXDe+toV9E0N7LT6Vgea8lVUqr+wyNM5x7mDAUpaopaAL+wwd
6aeE+NU6zJY2sKGTnHNT2X34vVEAiBmaXT04euMdJNOKtkHsy4+oqpQLcXhrfJNzp/rZkDcCRqSH
6DAO2o6YbY7qbm7cHBPNcW53C2FLJV1ESZmhjItG1SnnmXoyc3/Vump4KBEn/9txHyO687kVHgng
Z2T8V/LoyeFK9PvgHk/iaKFl02gW0AkLS9/fq6JbdZSo33BrB/eRnqLeDD0ytrLZwd2eD2FY+tEE
Xn6wfENax0qmYkvVWTsDvO8er5vqpGi6tTGjZLgO+Lis2lqunrkbZaA/tvXB3PmGNo/0p3Ke7C5i
Stpnxub2aNaZ/hNOImKROs95rj5u2iSyIKl447osivISqnW507WiOwR2beDu6+bYEjQW+liAVXnw
wcxUc2Sx3NZ9D73+OQp06bcE0vL+QUmqIBWXGb+GuPvuS5L1pphVgtqxMj76JtrgTFG8ByjU9jaZ
RMVlyY2PbRwaW8IB8YMNFQiMc2UQP+NBZrqj/84D+APyofRL9fBBBp3EDJtJeOTZ+u8EZWS1aZ88
rDmq+lvbgFlGp7h6cmrWhE1bKA/gNhrgOTgswbuyVgTXXHenqhoeVL01SRrIMW5xSpMcxZZllaQA
kUA4NxGyLvjXfFOsznlKY+dNGULprLeOwzlAvrf04/Igqo2G8lxqhc1eDVuEqRTmZfsmB+qWVbbz
7EFIXxSdL5/bInefg3J8Vw1PvYjaOCHALdV4EEMdxToGiuFeRc1vvW0d5/E3PVPdZ3ckl5gZ1WOu
Wdazu+3dxHoPeVVu616ut1bdeR+Zui270vzIQWRhmVOUu87rsjds7patEdjfWEeeMHnILqUrIZ7v
Qd5oWl9Z3NumjiAj44yz7sRk6beIHQ3cRAivaYH2W9gdGoip+ZbXPM8DKq3UVoXZGJsOS8FLMxVc
GMOqwht5Jaqig4RtdqlG3LawrD4CduKTvaYA3YDh6ILYXXbRpsJEivdoS9o5tYrxG1GAtyYPho8h
mIAeNXwOdKCQ3IvVt3Dsho++DIxlP7UHU/t/j7eRXJrHu7bLcYCnLSvPRvDtn+PP7f/r+P89Xnyu
WnQwtx19radGuOxYsN/ybihvqqWrW3NqQy6jvImOlMXvvU0MQSiyuuVT25d9eXMiZyU521DlnSgK
Y2JbOkUlb7gykr9tMvbRTqpv5mGisw8dZ1GW8A28/EFKagPCJJyvXik7b21xr69adGxWSa9kD6Lo
df6vrH1RF0pVrFU/kk9eARGPh5SooNAun+qpEFVTkyDd3+tJsWpZrqH1+E+vaJ+rYg/RhrbdMQ0A
tM1N9yPN9ZiH3tjbDzmn63uL/QeKZM57BJ+JiypP944Ll1TtrW+D2TrfNQToiBY63YNh2xiORuit
ZLEckH2FTQzxeF/l0kZTnfEVRYZu23BUIXj6Ai1rLz7DT4DztUVtnHHCdi5uo5Domo6NecWDyll7
Bjdi4DqgaRu1qvuDWvpodk+GO8JR526uY/gZ5FwWX6JDFC1a3WsbkBVM9Nba67GeI65Tu7fEiqQb
AtHNSt052IhF44imi4Z2DCLklr5gCgIvJuzLrVQk7ZbFH7L42p9Crz+QGOlegxAn+Kip24egapWd
HNbJ3u1j/eJ7Kp4YUj6+xH78B9Bh8oedfezgD5Kuo46F9e8NP5mt1jfepciq6pZNhSYzPfQz5BKn
AZo6UZEqIBtGnV+UGF48ksnyunOy5iLGi2EYPK0xjRwwQEOcJpo82YHM4yXbRjcPsQ581ar4iugQ
BhEGxmhaI/cbfNDKi+E10baAWnOOEkgVWq+PJ8sGWQw73jxaSRfsM6SMj44eGHvCHtnBGcbukBR9
v5fkID8mWoaxj9sGp6hykXjqLPsU5QNeryVBkqCJ3E1Y1zIODHK5sZ2sh+iK6DICUO2V/ES+jkOr
ubmoPaEbDHaQJw5ooKJtH8cGqx/MnfunwEAeudEXbeMTlPIy+bkiB730e1l76W0bLW90T1/xnmkX
RTD0ZxcfKiSo03hVDH6AEhb6cbybIHy48fgjquy1ix/ZG9nrCl2bYOLaj8EjWNI/gSmPP6RI+0Hg
F3q54REo92x1k9S8nN1O37bTEewQ/w5wYDkWDz0LKnNApBOIyY8MXKLa6N8dsAYsAZPuiDZqfy0x
Up/U+EdE18qzYwwNUsjcAayM8l1SKQjJIN7XX0LUWpiU97tUl4InV3Ksi6XAphVG8L7eQrkz3G7X
xt3wppusnRTFe7Iz7hRlSDNkA+T+LQAAuPbyrt2JvdQw2pdapxxSS+lWxBKzA4ygkKXqhAw2HAw5
3Hpxb9IHBBHFELH1qdGcekTj1555eJ8IfUI+YD6OaCsKGx4aCbxlgmPgxchrrBxrqXlpMLA89K6c
IF/BKUnQ2yZu2cH0mKoo2jnroc7wuZyqqj5AWtKNbC+qblwqC9iJ4QKTB0hypsWiYCrU1MfvKdeH
/Ng7UYGDBVuimMeILdGG0zijKxWIUpeCxvp/7DciGJVDUP+vY4vqp4+28BHYMxNafGqbdxGf3wf5
eEjit2rw/Seeue4iCy1jr7pwK9pUe5Qdy91qnS8tx5S/2XKy8GoW2U7UxE665jzWTeKcDUPaIV00
XpymglJYp/Vr21vFQuss73vtSU8QipxfuqJsUpvHATrgS09J1YABiPI2SfiHYMYD6iDhjyIoQ147
Vf022d0vI6PJz8S5jzIi7meIAsU5VQp/g5zpuIh0uTjPHaKXCdbfcTqWPFltLeXmBYgMzs3TEcQu
YuBcbc3eWlhdSc7yPx/y5dBSH8EXUt2XGIwqgpnTh8wHENW4k3ckv8LDyu4k69T0HgZEWIfi+CK1
PhQS1brqKDleY3N6+ioZCAPdt+9tMH2xVIrtnUWo4GzJGJeEMlL/9+rUhlN3dw6mQrQBwVTW+KKR
BZl65w4xTrQVpZxs9A5XAFGtTS1dB8jCrJpwILxflD8CiAtOJpfvijdAf2vz4cXKWbSXQ+U+pmPa
roCKtTe1CVHDtPrkwdYQVQkRcTsPRtvtMlC1KDgGYPaxrdobsYMmyPQU7yw5uKSxXGwS1rpXGa1d
IgZEr2OjlAisZ8kz385fEvO2XyMTBRRj1PUPPEXf3Co2f+aGe5AJZHoo4cBrisqIqfRzltcm8n0E
GUhoNH/6wTm5aZr91Krwu6QTpeZpCYAe1JBhtLhh6UgtGEh6JmPSPbtlV6FpzgJC9PaWnx/9BCqg
6E2x8Dy57VgtRG8Y+wmel2jKid6hNuNLKekf0XQkMh7pQ1wWj6Iv1G1iTggtMScPHvJali4hTkJs
e8YYPIgtUciJ9z6qcrGfm8QWbqj+KsTH577X3CtbibUNSUQtRJtV+chN2hW8U8RBl/O4+XPkLjlX
emYe3FFl7BjiSgUT6bGPnJwUkUvyRImVo2M3ylGGRwVnPVC28YhUjOgQRW+jGrSUpjGlJA3FZt5H
caWf+ZijbPefw3waYlghHDJx8PloLTYdy9Ya8tX9uKLbjUM+4tPI0ZSkJXZY+kozHYhg0+GlroQi
CIP1046i4/6R4gv6iexuHF1/ubdp4hvMHz44EZegazXyvvLr1b/+pnn03+MqvxIP3Yb7d5jOgtj6
9GWnL3f/TqLn/qFNnjyECLtCFd8atS0fs2mYGODqJWEesSl6RDGI0y82dbtBuqH74ZAROktNt2G2
gZ1aX52rKCiWJQYWXgDVzKvS70ZWDWjogWls5b3pu+PWcprfwHKHVYywohz8bNUI60jdxI/CQR/M
6Zq9H9e/ysR1NsyZjjYSpkGhBivFHCYpW+enKWGRHTYLqeRBjtCsjhy+7RBjrHC3ssvohXXmDhLe
s161zqLltkPXY3gq3QJwcfOseD0Hg+aHInZ0aeXqZIXwLwtQTwR01jHRrUxXv/tZd5LIeg4ZlogD
Egz5lPDLJJIOEXzfHTxilqlOdAwk5VbWkXSVQ5a8OX5G18I96sxFsJebmrq+hSYVR+d7m4KJy2LM
umQ/7+URyVslJZJL+KZKV9EBB+17PcK4KuoWKuf4WBWPVax3146JUG2VaKGnLMm7EcgI4mUhX8R7
lnJMVnDIwfagaCyUHep+0UM11R3whkZ8aZUeB7CpGGL3Vnbw+JPsaHmdAeqfIiNavIRj1m/UDK0x
0ZaiwLAdcVkjYPpPWzMykUDSVN0WuOhltuE+JFOBHIWTW8W1NpFrimt0cXrmMNdxKoJYy3f2YA0L
UeUJol1D1CggDFX3prm9MvXXwKi1g2iypUJFl6wfsQutsrVoE4WmuippIjQbxZBPHSjmaUN1/2DR
bKgZ+d0hS/fig0Wb63cL06m1VT2UZKynLyk6g0hOj4aJAOHUZBBWv1iWtOo8P7xl+TqDEHytFSW4
kTP/0weFu+8U7YwQeXzqMau6isIe0fpH1srYzG3x0KaYuKHMH8lSKEFpdDU8r5tDZETGlWC/cd+3
Ccz1mLm4H/l1hYuWzaLNjfEYGo3c3t7rOCQVmzKL9SU4X/r93FCP0+Q5rOyH0WF20I4FuaKi0a+O
E0kPRnD0pooWhH+L3ijfG6KWh0GPp2UhfB/c/wBmzOP6CJWjeOTRKw5kyZmJd0VwxfCuueTZsLpf
UWMeeGCN6wWqyNVDVibeTSdIdlPD7DF3vf4ohomCKZm6wBYo34mqGKugsr4yCpDjYi/RBqMihpIQ
nVnD9UtH9pxrnGrOFV3u8aBpzYfnlqiETO2qlbQ4SYULN7Rh/othKGDuydz7ZzGCmd9VDhTtGIxc
f9kQ1DvJc8wrZFHrioNYsVZ8Gy+DfrSuokOpEfeUc5Izoio6EEzRL0XMhBHnDQnlWL8mlaxpyzbg
+Ru1xmke6xM7xcyssraxWoQbewAxgZylf8thQ6ywZ4nWmoUy2tKqC3ejORrK4ei33JB6Dm56XcEN
1SLiBz3xUFuLMRWavExEwdxlxC0LN0917Jlt5B52eBJmIe6k1OciPPx3a6qir/ea1nj54a3hgL+b
rFVczKEPYgu75oT89aGeWELNBGEUW6LoBFByKljUApwUjUjXNltHJePdhwi+ZMOTfwdeTThvmWl3
+SarI2GWmlXsRHyYC+bIUB1EPRGsh1ZPXvWJeNRMTJpy+gp4E8E8MgX/yCgQdkMNkqAAursHUahF
3Y8YHJWT/sZ/NtXY+RlEKhoYVYrso+hu2xGGqNgMkZ1B8j8KSXMgnE/SDpW9+xmzByxIInRGQtsk
hSjO4r0bsZfjFJXZon2C3QEMM+gL+loaNAmKXfN7aPRfLmoRcVZse+y/Voby6OHreMia9s3itB4D
7MA2taJ/+IPurPsJVRtxmMw58sRJ1uL3zmdbbIl/gByWv9Y9zpWES9pRbtRVGXn6rsao7WBqWb43
WSRERVguJLnZdrr5HPOrDaOHoQ+pQ+Yf5hJQSubkNoL0o2SswhIS80RKSyfEtTX9WWIrQbRhXSAL
wnu3VQ4VyhZeYZLo0nKU+KK4P306MVCUOW+mUyGhaClLSUpc4v0E3Arf+KknvrTWjFPWlf2h8s3u
Xmh60B9cdTpzyfCRKGpxgPJbHJy0QHRcbKa20yprsSmsV8WWKCLLLUA7OahhTNj5bLJjybUCgg6T
jn+9sHLHSvdBghDAxBGdfqYoxA+eq02ioSyj4JvpThymccIoitORCc6p2KxHAl5pYg2r+Z8R1+lc
FVuO0mFvBYGXh3eGTiCFNsH+5sJodH/b6MYxmrD34joQRTBVO1IcmzGoTqIpdw3MHTyb2YiwNWiF
o4Eptfy/bZZ9i5WqxH1US+GATayx+6bVqN0+QuQLkjzndNKHKHRsDEQhqmGACrESSH9KppTdEWPI
ejFWVosrihT2R8vOVho2XXXWDwsvwVrXx596JdsFqxhVdrfEfn45cf+k5JOwLvMRfGMzDOeg0g+k
ztdq0sIbjc5JVvgLNMpIlI65fzLBwpw9t1mSb68W3ZBcEoVXROoUxspBZfUoF/WSR0ZOCp3IYl40
e+QGpqXtKN9g36u7scNByLTxpLVe67JONzpJGFDsTYsXS+VtghojSj1dSG1CfgSY4IoXLg+N8EFX
FXM5KIO0dqUaW5hW3aD9jzzd+Kzp8T7Nc+J3WBIFlf5edAWehUO8QX4pWBsQ/bK6OfleKS94OcJM
9rNsVUHI8JsTwq/gSUJSupJM6tULCarApVoiyhZsumLyiK41ULiEKEhOL8dc7fA3tqtVjkRFZRNr
bPs/lcWJsVsHqxT2H1vn5A1RuAww2HLTUEbXFIvSQCFc3coI32oh6viYZhbtn9CFkS2DpFr2o2Fv
XbRupLze1arPSUCHLtBNzrTuwxWvOh1cTPfi2FPoEiNI5mPVL4tX9/RsURS0Yyxzn0ZbTRogAkvg
/ZtO2jKjGJfkHz+YPPtre4C/n0tmhDYRMB17ZO6pw82xkUcDvskP91Jn2EX2rUcCaUfGUz4BpsU9
w8aBQU75o3NYunDmGw/BYNuzZby2Gh3NKVhPvvSndvGWKfvzdAWpoVmfY3/8bdC5TCtelAWLbMly
L5na/CwS1JFUbtGl0rWYNQ0d+UbfwjFHDvUVAdFTFlU44JrwxGBwr2LCCZoOKXyM5Hhp1pOkCFrL
i16tX13eFytUXhf4MuMPmpDCsfkss3ACNCHGdgkqZ0DRyzg3hbRJvMq9DSiuj4X9I49x1fNk7/vQ
SpvaZiHYKe1qmgC2puYfwcptDMf/JaHDush6vImVfnxzCgIWBCAV6beFRSK6Rlqw1xQieU4o31Bc
sJfaEK9cv30aFHuDES7wER8olqTLZFtZIUnRz6hQms1Y9M1q8ON8I9kvvpSmCyNM3HUZp8Rn2nRj
mFJ2Gn0O2NVEBgNFefD6sEaactg38ndW/v7SGax23ZSPVYRVa4lfF/H8tenk70rdIs+CQJKtYXpc
ty8gcjXEjkJ/iYtnsmA2qCxH9FcXDoapi3rok0Vo+TtDl+RFi2SXGeovCIkVOiBJZL5i5keFvEpD
3FdsFENlpdkpmmfQN7x6Tvvd9YoSUafsVzi+jWqE+Frs/wScm6wq9RkLxecWvCRZF9RSu6ODZOqU
26j7xl4Ra+uHxiJkBgjYdNU/hG+QMDHfw864ZD1J+9g56SrDEqU7azKzf57p4brFdbjOq5M7NhjI
psMWe14Td9nU3w0/cM4mXv0Upc2H0mAoL9fDVQ+Z+TfjJNebEQjEGp1En84TOkVksgEzjLChxzWx
LLMGQbDwe8tJWpQ5psCSJu3znkmWryvFst5y7uVVbBHwx1LgqOWbMjHcG96G9ZrUTrjsC+vZ7JOV
ljY8CCRkaOP4DY/7eKU4JLyrsg4WVZW8gheF5Fizhu6jAL8k0JtmiZHw5BMLMrpfV1L8gpj/Dek0
e1G9tiYKdEUQwbvv9nag/sqk6FcSqD+rQsMssESZX2YNRYR7m3bNsLETkgWBApbdjsER+YP3phAF
7RPE/rohe5TD4lJMgap0mBKxv7XKwnqh4wv7QGWrVl+ge1eue8mc6M75Q+uHiyAziZZMQN3C6/eZ
wkshASNkIt6H1gtPTdNbhsq+TIIHCyDGIo+zSxJlfxLN2heF+b0KWHj1+tW342Sly/EOoArxILfG
r6Vz4dXb3aHGzcxDqnpVgEBfN1qIIk/XRitTwo1elephIRlpv3I16aeNspHvtgDRA22tYyql1pa5
HfryCZs30tCJviUKsDVGIpl++pz28kbH1Xtj+yb4YTArgcFlJmVvjpyFh3bp+fakIfat1XzUxuOX
YazjFfozT345/sx681XNhltrLtXELDam159HpDkjE+W5Cv9JxTTPGTLWdlahM5ipZNT0ah+5LjBt
c9sF0soO8Lp/H4L8w/HiJzNvTr0JplHuXvw63lVgcKKeayKsqw2SbEjTtCcf4UAAbQijlbGxinJW
4FK50kruT1TljXhXVFlHEHdAMw59aEQD8K7wjI+h7j/wpk4WViw9VzZCNnWgvldJ9LNDTk8r+nf4
Zb+B7YKL1bZjG+wbPXkaoJEvYzn7ljeIlwfoMLURiGrOx6OOidg2Iw0A5k8jdlSNWxKQiKlVe69p
bnga4SFoEx/vaut3pVdIU/CGxWMbq/dUR/IXAeWFpHdYXsopsk3xSa3TW4Q0z0IZO2OtO862N539
e1Ih0Ifa0D7rjRq9/Qiw/AA8wsdHEzf2I6YY2QXeMBA+C9l0lTsyd4nsEBWujZ9yUp8iuXtr+FIs
/V4DQBgofcYvTikdefI9Ai7LF01jceq9i4IzfWao2zrsdn3mbqpd1aWbitPCQ4KVP7nDfkFuL2D+
3yEFbOWXgCjVrsZPTa4wFuudU5Sh9dloEfmUdNMF3L2d7f6OYyyUI/BpaV++mk19Up362tjxEj+H
W157H0bCuhEKGdYNXfxuwalHnzRrl6RmcHnQsf4cuTbICCAbnzJtKJWOGU2/tjUZgHGz1Vln7B1W
y1lywXq0ZB4QyMSquF2aV7MmqDzGdr9Ah+chDvtqUVgoAso6gCMt8Z4yM/6d1325SOq4WxX/R9d5
LbeqbGv4iagidBNuhaIlWc7phrKnbXJoMjz9+dDce62qXXVuXBZCyJagGeMff/A6EiMRHdaRfuh1
78GxKCKnCOfsIuyPVkOVXXXBR9dy3c2dubUx83aa/myB3uGckq6xuLO1jGmoCrAShTuF5e4rHoQQ
nUIgNAvssO4tPmSHj5HIk5kF3cjXnel4CP5dd9UnQ77OH5scj6g+1fStaeHZ0NTxAwHwbYC3PTc4
Ksl771sfu+5kYERGNyb3btA+aWLCdtPrPkSL0/ikxfBeuo+68bZhj6VoE5NR7KXeOgMiqBlwZBDj
14WucfFQhCmR+CoEEeh0PQexTvf53LsHQiZfnRjzHu7gXV99Gy218TRweZb46yTxSWglCXMDHooJ
p4uKHwyWnzXqJFhN5PfMsTqFcflLyGi0EkbHWMl6DhqXoJLiy8C5zp1rVBIGiWBB7JLPWZy7UB1t
isWwLW57j6Eh+SJYXZ0REL1Qa7+4DC18GS5ZEeb4Z5J0AKnbj7eux63Gntap2y0Jg9zNbQKkkgYf
VfWamoqrY/DtetYvss9HivEsXQmXGszO4G2E8W8Pnt0eZbk4ZMkRv7dxeJblsDFMOVJYEZoRO3g7
2N2dNozVIdbSOyukICeTtjBlsbNAppSaBwraqN8h0rYaO18DCD3bUfiFvxXeqSmcvchQXAGcNNov
oN9nXKaHwLZGkoFbppW3eYWNGRb3YpXBtt3PMqzXDY6Y3pD4ySzPdefBTe1+pHZD1PIpJpi1AITG
8BHuXVptkDLeJb0QW71Q75gs3HTFjONzuVg0fyhBcPXoGYj1y+i5Eg6VEBwoF5BgpfSQurOMsZmE
gl64O0hLkmhIZ/ATG3GPPaEKkZ9JhwVkP0xkttvmVljTk6nbJ5VwBUZ8wqkgVIKp5I90gn6dtTgO
55vIsHexPX7M4w3MmecMRuqKXBC1yQ0+J6LEb1FiQBuZ6ddttErttEDw8lXDmW/htvm4h7yZzVEz
tjaBRytPao+iFNseg9tlkSpX+KAihZogUO8WdznSP1IWNs06Yh343kfWl2lr0zYwe8ySkZDiaEh7
mmXY21ERSo+zv9TQDlCYEJsYoV+hxm/jCI+k1Pq17LZY2SNwv8Q1iXUTCFFiL2jq97Grm7jKOeuU
lNOV5nGWONL8BHD5IUO5OvYpU2uTwf1EVFFqGg8Y9uVrqDIIKC1jraelXF6wicGI16bJYN9Nd0Li
S2uM494xepc6IKl8rOYa3FPat8RQ2FG3Ry3mbCtrsWqy6jnJCuRI9g3GmOu5pH4eWo9UX0CKlZ1F
u4HEcVw751sbCnslvifD+1Plc7KGyFZxmnb3TjG8O83wByfR/TxNvm0aH+UYS9ySByx6EV8EYy3x
JxkKnzmIXonHPnXuu8ZFlpHk597tGKAonUG2957IlkT73HoK2odO6Fh14yFKghiJO7oTrMeoOGdS
nIRhc+mGLXlOzDFq3blUdB19WQzrKNbvCBx5NntSMb2u2IbR9BAFsocL6NwzUCHAJQnwbJ7fXO/B
tTVIIubixZe3o9+2CQU2BSb2deE6Mcv1hIstMeervu6YN0Q7rSrORfaMbZ7HsDPYc076dRVZmzEx
6MR6g13NuNhopm357k0TYtgJ6Ad3gWxwr4NzUjibQelvWpYxaunMXTDiuTcGhOFl2KApp/PDvv0T
Kaj30jpQXzRFRoExOCtJVUn3NVz09EAlLXEdzkipij3fKHubtyEPIfM0P4CbWyjL8F03+Z6c6C1i
TjlNXe5rPd6AiWdOB2d6LUWcbQJzlwkG0gU6VDSo4cYmB6YU3VtahAtCTecfJHxrnl373BCYldQG
SCt5ddouQUQ62enzOHL3lqR6b6uBkqO3W8aEDePhiJBoz/HwUP6uAjIy0qi6bcNoaxEksvWm8Vil
5lemIdiNEpzfF78h1f6BkfTMQLzcanBUVoorfuNpDr2hx6U0DM1tMW09XICnCbgdPpdaB2mIO1uJ
LFChRMiYaiUN2r8sAAuJ4+8yyE66o2FqnlQkCwWS0VPc7CMMNlaQlpxVXZrfg4XtVPZs2E6xC0vj
wzG0vTOP4CcebB6r+i5LrE7x6/7Gb+aTinrYKjO6nbEcxtk3TX3SYHEhmC91RITr3cjdlEsRwWHx
CSUG6nf/S77lbeARsRyzRhkEnee98+IZ43GqMSPBZ44seau+9LX4LPiysES5j1PP3GlL5HJUTadM
6ri+x0W3jWP6NJ3av6qGF65RaCCQ6pfl0N7U4bTjdUzBuxDj2+hArNBzapjamgSs3QtC0mA1qAD2
0Lc3virXegXbfnLyjmoTYqqcYZwRXY104pilHm0qS1RgUfBybUKyBetVNfSad902P5QBlyqHMwFg
+1Dy4a2KwbrXshTIUFhvPXNLIxz6Nek/i5+KF54iKZ7C2d4bGQW6CAnlY3WiAsBpjx7WNfFuVZ0F
0RgnYQCrOy8K76sfFt6Ayc+AsnKM+vtM0KnZNXqaZCAWRehvUU1Qw2SW5EENTxiQZls4XHeJ058Y
KyD007JbkYXtmibwNCzOrZP1aHyGhfvpdM1Lo3NipvKF7ItH0y7WIiSnkAhgXMAJkp1umpqrBVkX
DPF9Y+lvXSu/NKcHV4bp1lhk1yU6YEzC/d+ZYwvFRH9Q3W2q8AFnAYAGt5g3G+/B0ry6WniacSrE
UvuUmvYMcNf8qdS4VY72khFJvHIia/CHksJbl7AZAs4WqpiuKD2k4kJfSZHdlEH7VQgkFFE3Y0oJ
/anuHp1MHK3cbnxT66ipCuj3OgbVY6Jpa7Hk83aesUEKThR9Uv6J8miPccVNHUdbPZXfkVuDU9VM
AUlSJUox3plTdZvaBIrWKjtUPZGpnV5tYIV/pkYDXdQkoVvGmyRl8Jy08N+CAuNgueFPOHbRxYkL
SMLDqdAM/J1sI1ohegwG6yFokVAEwe9caE8mUUKjXUZPWvqBZ2IhZ9PXQh021mDeTniPra3W+ON0
7cH04sdyYLKOAvC7DZYPO8o+JqN/TQt01aQt4H5V8j/Hw+2UDucygZ4XhJ+UEJ8Eq0Yrp+y3spo+
umrR5encyLXcgxE4l3iPm7DtqM0XpHLcMcWL1tYENKvHJgHwJmhC9OFJEinSpjjlGXFKpXzI3UEw
Qdfe53A46QoLaa84myzhwnF3bVm6fj5gcle0m3iI3+KsFv6vktUfaWVfQVXBtTTL+xy3xtbJWVzs
mrQl2WKPd5yLYROQHw/LCa22UR3RGT2aWg85HeUvKov9NGBLGJENmiQ6oF5X9JyNcM5nYa11Zqp4
cIVoQYrB1/12HhOSEuN0O4fOEQXlpy3URzbPlx6fL8Zq9pkr5NVOcWvTurVXlHAw3XBn1onvDB2E
Y420qGS+Rbx0g2vtvFPS2kjsDbj/GORRZr5rcnX1s97vyXTARR8a+Oh2mKzzT1WW9zA6gDcOeMrK
oqLjLC7OVvbSiXRNgOpdHbVvUc8IfDkF54mIKYgl+ja0OVHQT9zOWbADEX8LnPYW5PYSYJRPl4AO
LVPGhhSiYybyxzYy3/PRFjR6EWUteirXw+VJtNwYi/jxShUIdUAZwONqTzf2SKj2W9Umf+h+n1CB
tgds88lUnoM1upc3WZ3qKninPICPEVGiBAD1J41BTm0QttJNMt24ubmHZQSsl0wWJYMKyYfUTqVT
abf0mq9jDrY7d86WvOxiXUp7oKcfvW0+Y0UziyzdF/W5KDUGBBxg46baH/re1YQWQsSBux9nDd1k
jmUlIVnh6IY3fTzQNOKcwGxf86tEEls8yd3U5MaNljHBUigRmEQ4NGpupCPPMHbT5KkD8rh4VU9k
MI2GlT9oU4NpvJM2u+vDv9uwoU+4LpssWDtIODDir0zuVS1h405ekmWwpD+Nb66IMeMmwMJ2xslX
3nQoHSTpiJw+bHBkQ8A/daxO2/P/bGeDQrUTAUgfJva0Ni9zVje7ngq9HriH9TUAZNw+ki/82bXZ
ouzi7jNrw0EYvbdzgl+HzE5/yoxPeGTcaxrobokuQnKOs3etw1C1tCjt7cH4CQqXi4YKOw+CLysR
nQ9E5K6xDRCehYmzXvA/2SxLrrqJh6Vki7Rj5MDhC5w/kWf+6Rvo2xOLcNAFB5yYMUgHsWo989VL
Mf2W22rSzmp5u3iZwFg29KkB53vPfcE/D9vDgmSJufD7KTnNuv2QV5cqEf0qyYbHImT6nLnuoa4E
kKZzSU3U5I77XY8SE/9Q3U0yu0+W0YGn5cCGY30Uejj4TW1xRXikwKMquyEfo1irUI3M8Ns1xfXA
ZW0dil4QqCPp3vZWGAnMJmB26DaOBIZT4YmaWg4OjWG9SWR1qZP+bcyXoMUx6XeBlf8O8dycW5w2
QuBtXdIpW6HHDXaymA9Y1saL9Ld4cs5e+Gs2FjPZmjw0l4azit2C5TF5zIeXwIpxF3Lp0aLQCldI
rFdji5fDWI6+6yX0zo4cVsxUd0msG6+px2qNdyzdLRDLmJMPZcRH0YG+2L24pcd+svX8tcndbKPV
IoZoEb7hMYKE3TV3qJl0H6IHy+BCOnSIHQI5BKTq/AX23PQmYnWT79hcpq2zRjCkTNMdQaa8yjxa
zMK2umt/zij58wGoMugZrmChgsSdifvQjvRwGrlLbpG5fmrbBoqm/snIMATULSxf+rKCVgVgJavv
NFF4vxTDPpvAmY1MegdTHNq87VZTyGCqmQGfHCf97AD5uNuU2qqA9NBkZXQIk34poM13icRlBVoZ
Yncy1nd6njNYMeVXuYyegg8FwuIbqUbt2p4aMEtosvVNiDSwoxi5D2zOyqIE7Ox0dCf9bY++zoej
Um28QuKSPjH2sJfEmk6B+MVzNzAv44TBGSHd1REuFZR3q7FOu3tFZvq6Id5oMeQ/gsufQ6n8rAO3
GXHUMAZgTWqp6pD0CscP7giREoGvulg/t4O+zakpV5ODcjqeSSwX+sWrhLUTeqe2OEQeZpU4Kzst
NpFJYMsccnMIQ9EcB/D21IXgnqTji11AMtXbZ6ZmfP/FDPUHRDaIm+QmK4HV6VvxqU1solf6LV4M
uEioIj61DvNTVQPaV9aoIYrFDzLz8s3cWtyMh+YNi55NIZf6s0QaN/cHmbKSZnH5UtiztXfMEjaz
KKcb0SwzoRo6DfEbcPictKauzcgTR7uxERGnhTYIBNgNQCAXGm2WLV/yrM59xygCH8uVAi4nqtcq
8YlsKzCAWi7JSzbyFunEJWxltfSFEEuegjpJkby2Np9tYLT2PolTCExc9sh8Xmqb/1hJ3hI9EUhM
aLOsMZKx3f5VehJicZqfsPocj2F5rwOhcEYVq4BvZROlDXbfTU27x3sb1bQlaKRn6kyV5TDr2dhu
VfpJ2O8FjTvxwjkRq50odgyLLTxitl5/LiPCW9DKfuq2aB9yM9j0yfRqDague6d/bgK0ntCA6l1B
EA1LdHsZ45mdtF9BShCwTvhVWXa3dtzuJmSGCnDomRijhBOwuV1949/MRzQld73eaYRPuyhgepfY
jQJhgqrg05ogdCZhIx0JmwVnsgywW+NCQvVfncXUstyMhXnAqKScKSsk55yojO8xlJ+6+duP8zfW
M4RbYBQu1d3c2DrOOAE4dPCJ+RavFqa91TMUFIwMca9pEJmAe2hDfzswY7ZJ8UmiftNE2rtXC3fT
GTWBa3Fanpn8OZtsdknHE8x0GHv5ukGlQ5+DuJeKlb52h7GP8PHESNfctg+JFUw3dqAz26D1EQWU
HCcsx62GFzw85MdWy/Rt7d7hcUFhqE8v/Wjs50YHFR7r57ZnImIPrW+GReOPg2dQKGYzf314jpr2
PbMZkVm/Zh/fuXT7NMHcFft+hGpEO9CNDKAjT6Nm39foxi8heSRaSZg14U7rodG+67J/t0JyvbLg
nHZwK0X3PbgA+lUCBA+78qkFFCDvzcP3t7ABP6znPqA9THBv2CDQ+dQW9VrkTMfRIbogT5J7TVS4
58uJU26uylUJFWVt9PR8zuKJ31TFj24NX22vU7HYw95g7dktpttDmX3B3SC9EvdT5r10xqZTP/Af
JZxVUQL8IrNdhAUuZMN1qiX7XCfQuQ6sO9V4yU3ZcG5bah3yIa+myoMeyBDcUJ7cRO0w3FbuxoI9
u3ZHQdpG9zlN5YU7bEIVbK1EhXyuLgt4INV2ShbBbkvfQWgbBPm5+k4QWdEqJI+m7gV+pIBeo1LG
/AZwkoVldylslLnaH7D24UML90xfdaydxG3fMGabx+KP4yzeLILWqG4g1vV8K4Y+70Jvbi7x8kOC
vuUwaW+um+xMEWUE8lClNv9ts0TQBOM+h/4IJ9dkLSVY3dU8XPzrflpXinU4qIynpIsTzgP9tcFe
Ym2YpuOH1t61bbkWs/caxpFA5QamXTb5sKkDGpl8QAeRrOqxVAc1Nk+9U807M7HiTV9ntyOUMWbH
TOesOlM7Lh6Cjd0uxUd4ZFbLJI4SjjUWlT42FaDDG6tuutu+ch+ygg+0mLNVXhn1beu1FRneW5eb
vlvhydIy3sB17FIHEyA/MGMbjV9DZ+Ai7jCWTzrjxbJhFlbNR6VwckHRRSmUb7zaueRMxNbVLBqf
onUTIB3sGbHimbMEbQw/ST2tA7tviS+8Setu3GL8DXMxuPXm8Bza9Cq0ZdvUrCJ/0FLwGGO4Mcgf
oMgZf1hyMY9y3DvDqu9VlwLD2OFLNjH/FNyXQhyka236HckPTgLLuI2l1a/bIg+3WkYygjLcX0fC
0czbl7Htg5XABtl3Jt13mon12Zq/xejua4uY7OTXsTlB5zz7o0a0tbrTUvtphBgVU3gcrOq5TiFT
tJxcZvOEjuPo1TB8wiDaBHGNi0dnrhxP/FkUJxTiuJM0nmn5gemcTJjXGfOXTR/aBw/Kzw1CxWdj
iRkPK41pe8kH4IjvJkNsiY6oBHzdjoGLqU2SPXk2c2rTIaMIL5Abu5wuvcX0QIrgPbqDgcKq4gfD
vOlMqPt9fZ66NNtByzhMfXAhLgTpC1hEaoxQdRyOGU7Ta17In3oez0J0F6pUbIujYxqwB2enBiGo
2aai4+xeqjPmKBc7iQTlbJODnFh7JduDMZKDno+P2jQb5w4ukAkPeFvG+7ymxG0968dMrW5V2M2r
VrYzOFfKzYDPzUSZqSA91W50bJmlgbl9mqJtTwZhsUnkTlutbb11M5e+JyLOlvg+w5nBD1nry3qH
rdIBziS38lQ30fdXH5lNnFgwWiROaz+h7D5TkX61dTRz9pu7QfG9iJjwQvLWt/bcfIQWIGSSLHL6
hAmaRcaTWbqhL7AoA2FgYiv5mPu630J8YoW9Sdrkme//wfmqq9pbh+AFwLSA/o2nr7SBtkqGP2Mz
PjSm81Nl7as7NY9MIQLfTDR88h2CszwcpVRAOyCMhb3DHFUjNdgWULKJPHBXXT4rWn6dqbMTWEeM
0r6MYHB9VcATW6ZZRYs8n04tWxO7c+hHG/OHm8madg5XUBGWu5yFO7C1N6uLfzE3K0Ce1bgrdWht
yN+j+qdwmldypkCji/KixNYIuHOypuOu7O1z0eN+XHyZqQs3fdx0bgylThcVuQzoTqslfkabINgF
xrdj/jDQdDfR7J1HKGnrwsAaAep1rHQ4vV50M8rZWCVxdK5KjdRKKz/ZqNXSQuW7dpL6BtqcpLoY
/K6wd8YwhriNVYoIFvVgcmAc1rj8U3FT05SGKDpJd4wQXnuqZYXfTVXyE5VqMZ1qD1ah8X+Tyils
UBzKW5qwJQNtGl6MOfKOIBv+2JA97srY2IxO8RRV9Z3VEQSBTTV/RrwecriuLmg5em95tlNaIcW4
3I8nneAqKz3hqXcP/RvTv7FiYjUyxBgJd4I5tVOtVm2G6tLOunEs8n47FFq4VilFWdXsy8KgbgUT
jouYb28sNm40n+OcBSiIVLHRq/YmdAluD3ViF2AcGZ7WbLxMQ67cv2Vjvan7hhKgDe80g6J/KMrv
kIGeSgij9EItXmuT+Wm36iL0dp972bRpDerdrE1t8CALsVCGI0sw3LWh9VWJY2ixapIT6DAO+/Xg
OJRCInPvvR8yUj4Bv4RyX5ig7EZi4NC0HC2a0iikjBhD84Jg5RIN+iUeOtgexqEKs3xrAA/YuX03
mt5C5aEcrRRBihNc16o2X5sxfoJhSTmKD5Vse4QahX1bzNZjYCUPgjVl6zrdLq3nnVcZNwF3csSi
flcyICOacpMkoJEkdiZxvTLVaK2hUfLIDSl2KngxTQ5qjpY7LqPd1Btbp22pSgAbPTILVpWWncRY
fwdJ/502zCqSeWWoh0x1HRcNkr+gfDMj+zse5U/Xl/j1m2tLz6od5vfMyyaMFRRdux19AckysK+K
GvBMu1jl/BRJ5yVxxr1uWgcVUapqrXnCfge5h4Cj03FDlI3brU6/htA2Sq+4YWAN0XtiKxV3WH34
qgtsA9MvYQly2NIDoO697YDEZW35Ogfeup5msYta49kjh1Up7z3qFkZ8HJ20ASIFRDtSIPLxJHNy
T0sTgDt3n3Vc3LqgvGB41MO86h9VDxbThohhS8c+Ixwj0C6oHnKEDCtvnk5F563jWZKixC5MTE4W
PimMWd2tdOsHS+afdUNWmaY7eO1DSNP7J08AL1sesgLpPg6tQcEm1yy5TKDxSICGK55TAjqRm2Av
Jq36s9C7tQZLVZEaOsbmxTYcMkPxDUzA3Lsq2C+3POYCr3ORypWICrTpSH0CJe+V1dzKenR9Zo20
3YTWrTRl3WWd3WwKOD2DC/NxbI9mxzQ4ZJxSa39wciDqEWx1NdQ4SMJLNR2+2oF5eZYZ9KXOAQie
tTE2Ku5r864zupdcBwLDFWlRpO80hN2NZ1OUUCgOqFWWMSB+UjG2E3o4AQ5Q/QbNh3KNbVeLU+c4
+KFUJEOmrNkYWjglgGbXnodKtGejjLszAMTMWG/Q9tBHhlWjVeMhb0T1kAgtfaCtXn6/bigb9I/4
FHHbtAO8IIMoNPxa6s3uP0+zozb2G2IN1eW6CToAcwgp3v89SDKECeu4O27k3FQP4DDqAbrYY6Vj
3nHdZBHveqs8ff93h2WvjADTLX9ttP73QADpqPQHUztc94NsPd6Pivj65ajXH2hL9hGCSsbW/GXX
bY3dtD4MO4mNy3+3ZbHrG5j6XK574N01wXZJALRlOlzE2P/nB73dvSuK4eZ/tgtqA6x0BgZa/93f
UDYuFuLEnNS8/XdzRrTabQjD6HrQ6/asnIieiuQdvci2MlVwl5Dp+aQCiFNlNbQ314e2V6ZLBty8
iceke/LqMDuaCiyxCIeOO0fr3pOB4GfIb1q/cMbzoLP4Xl861V7jh5D1DteHSeYlO4QNYv33wGEw
nMgqBDRb3rbOcJ1Ljb+7Xt/K9apXpi7ifH2nISaycQ7cEECC3YdO5Xvaac2/PoxRnp4Hz3zOlcbf
oesXSxnN4/U4Bq8EyqjV6XogWUDqU4UXbK/Pton0Jzi9qGqy8v76Q2aq3qY1lxZWWVHkd3aJ18WQ
N/71aRjN5T1vGO9rMphZxZd98niOYF0x1Pr3OGkzjfQDxQ6Qwty2rRVfgNijbTmM2R0j+IU5UFX3
WNQ56zKM+4cUS811g6vC41Qr2w9Q3zxRe9V+ONjZSwv6xnUnh9doxs/OyaTzVoyyWGVaV36Iuvoh
VBa5ZF28un2S/xmrAtlgYn0XM0T2zC1/25GKImemwoSj9Hu9YuGY9btgpKJZ1SfQKii5OS40wk6g
HxBNTLnTs/dc7iJmIT8MIo5WO6vvrHbuHRj+X/GQvLtFVH/q9ARUb433bjK7XaVJNm3jKiQaxTPU
PWHy+GpmDkvQErh83RamFZLKWaP46ZW6vz5hhIbDIhFUm+vD6xN1DDiUhJlGucOh/u5XhePGhmK2
vj5slwOUjulu+tHFUe+f9yDruYQ+zRxNDqqM/Ll29K1mGbgQL/tcj+8xE9yNSvZ//9TrE0UTdLui
YaZ13eV6/FHT4fn3EfP+UsFnQ5G+n/uUuEhGoBfSgvJ9p2RCJGgVnbnMtE2rjckjJgaxXxuy/cgz
7daU1RAyI76f3SD6Vbn8hODtvQ626RKB3CKbHZwMVMVTR60oraNjDu6W5rXn+s9N5uJW/zYE/Zss
sXKJ5Ab1AF/QnM73hVPZ76Ntln4YDvODZ8Tl1rNz7Hbypr+B3e/uSG0OLsSaNmtLpfoLjMIEw6To
TunpQzGb5q1V5RgtWPbAaIJZYJdG6pYTh0FRWKa3Ka3TzsJr4ZymItt1CpeUrGDAlafDdE6l1e6s
AlZBIRj+d8LIz0Y3mTucbcKz4Zn2jgvFOaUpQoCSBZer7KaAdLKrkPbvLZlE91QjlHSGY/8Jsxt8
Jezvlj581bTh9HDdNZazBirz313HvvmfXS1kzg86Gd+7vpWsvl36CHsqOZF9thsCvE1xWwbOuG4D
8Nz1qhqizUBc6LqqdaZ+wXCfmw3Jykkwb8x4Hu6vP4iXdXwLO4nt9aGx7Gf0KHFDq5K7iqWN4O4E
LBtXn/Bgxmr8+7ooAVR2zaC+YQj+PZPmh1EVSD9c/7u28rC9QadEN+juS1JU4FgOiIHRJdxbuAqv
Ie2Mm+u2oXSDe6p7OPo4bjITYr/rNmew1sOEPdP10RAF+S0WZfvro+uB0Kd5+4T0POjMHOP6QwoZ
ENzMNfTvNvicNaNc2zx0/+zH/GNtYm13uW6qPLfA0q3elzUR6mOWtWvdHGBXAKC0Wy0RfHfEQUYb
1IjoMbU5Bcsym4vDbQEiwLIRbDL1/z5uVI0BHzju3z2vDzHOB2pafvx7iOsTpQzbi81IHc9pFxuY
obkYwaTvr8B9oWX8EZyY/8/GUNr6XjOA+K8vvO54/XF9Ah0q4+DlxfNcQR9PPfsQLg2oimrrtgf/
uYS5gtaCa+AHqGHDkEeWd2aFUYWc0eOUHQNHyyl+CrP07uMQ4Y2nwNOv23PHe8TuQ3/0lnJXKWQx
WtSxf1EeywpXKDmRNh1Mhdpct3cRHdHQVa9McRzMiUbiVRNGl7kkctaIBu3YOJxNq+uv7URyaTH2
WJlL7XjdVCcpz14f//31uvXf53sP4VqWa7//s/368H+2SdM1DrlKN4MLhkru1XSMzOk/P3S9uY87
/tdZwBfPI0e+GQniA71Kqw+Gdt9SVPan5hQvrWG0B2FbYucaSbTxcgvXDzzgX0RpMD5D4VGYLutp
aODLVGfxK4mXhBqzYMLK0DaNNR1dXLaCKbHWsMJZ/4rxdlIq/5kqTD27xnwLZaPDIC1dOvZBuxle
96bRYyuqM7pf6YMV7oO8oLVukXa5Zv5ZecY7+eTaA4bZ5bEwsRmMnRlCwthtVV5lr73OEG3SMmOr
IeH6sAOfA+Sb7rWvw+rGUHW21RGIHcouzF/caToARhafxmCVqJ6C4JhHffIQiPD3+naz6fINqrG8
OGXe3wYhU4ZxecHyd8CgZKaVwA0s7FDssJP8SrAkPV9/WMXYnZXooNdKF4sDjS5dQZA8W2YsxtV1
H7Scy6/QtNHAieN/Hv5ziOvueVW95nlW7v89dGZBCxZa3246hTRgHOcDvi3e7fVRkSJAc3ps768P
kxoWC/TUw+A2tw4DwfbQgIDADtNjv1Ra/Tr1zFWTQqh3Z2ZuHY9Z81lm+Ss0j+EPEc3njnr0p+lt
JFlFSIJ9Oa9KF5nASqORX+BoL0Tfko8wZNxQLHL7HJ14i055MZcrHYXDnGlUq5ho6d314b9PpJmW
k4MMz7IH7r7EL1pPjLiFIfXJtSPlbZsKiu8w2s0hsrqb66Prj+suctnv+lAt6iIxhOBlrXMfj7p2
KFx0XTkqdbr0HhMFE/HVOl6evu5Ta4HuZxmYaC0l+3Bb/UNLr938fYlpZH5thvLyd2e+p1uDZAlZ
S+cewRAH+ec9/r5+CPKaM4v3aKAUHMeqHbZ+Cw/7IUzz4iFYWo5Yr+Hq/LPNbbp2nQKBQd3BEg7l
inlX6657UmZSn9CyvNITyycdWRV+Y/Zd1ThYyibwyR1OxNP1SYmr/RoeSLXXK3iCbW9Vu8KB75q1
VvgcB6WzqXrMEcxkREeFvJPwnB6p25jbT3MGy8YrQ+1ny3wt+Cl6SlKrbuVTzrE2EGTT0yitaF0l
GQIimAKPoJmbkWPdWdKSj3MdAJw6Jh0mIjt6c0zdrf9j7Lx25MaybfsrjXq+7LPpyYtT/RDeZ6SX
9EKkUil6z0339XeQqaqU1I3GBQQi6EIZjtx7rTnHNJpoMe+1dTqdQ2N7J9rzAEbDMLkUtVVdbBRr
tNCr8Gtpp4cqi8ynSi9sPBU+OJAxDZ8LhQLCdID965n0UmuK6k7wFb3I+5kWV6xlMdTald4SFXe7
TB66BIcSAM/wNvI8uFFqk9MiSextN1jaMeIegRwmlXS0o/zE9a3ZDqmwLwbvz9qOY/02T4i/C4Vi
P/QTsgge76IsDWdbS28cFumUwSDtQT3T6kwoXELdmjZlKPjPxbR4P66pjJxsC+XHGfOeZhhISO4M
jwhCzO30uNcoEuWdpcvgvrBgVoSA3tbz6rzgAMO25B0j+8kFBHjo44B5GweoBuVAKiDd3nOlQTJt
6x+tLKnOXdCl6zhNmictjF7nj1rVv4dmF3yL+K5STB8IupjOcUAVHY3pnMSmplBFRv006lP7oPPe
jOz9nMxN1IXmpD/OKS10KXGSHbFUuUe1GdwjLU/6W51GQ6KMMn8Tc2+oSMNmVzbv+v0hg2B9pchw
k/RlKgkpMPDxkaq7qHn1UJ7JUR98IAwLUzgss2nDx6JJQgKAUb0+jBhp17Incb0Oe/2UZ1q8Ds1I
ecYkf9PxLfxmhu3VqDv9Gd9CRlu8/rdDvVTezENXI+ivhRv+OPS3ZzVGQcZ6XsaUEV+0KtMfhVcV
D37700rYvqitpb3vUd2f9vx+TuEW3bauPEQoY9mSLF6Lnnssjn8aosJYzw9jFSBAOC0KN4Iw6dwI
uF3HKp7ma/PDDAatQqbqr1vndcjw1WHUKVm7g3LITP+IZcTYJrSKD3TllcO8HeM7xdN5o5r2Dlzk
6Wiafm62mI+SlirN3XxAPW+dH86L0jHpldkyWhSQM34cP+8ZVP+LdKvgOHCdv/r8NHZJT2FOTcvs
6mVqdp0fMQp9amimHj62956v7hydxv186q/Hojb9cWwDu3cB40CCHXb887wwAX3yPUqNtV2msEsa
ifd7fvhxTD3Q7vj9mHm3JUxgLS3BMiEyQ/9BAf5+zLJGUJ+eHmoKiq/50byofe5dyJOCxce2VnOG
8vyxHltjvIlSOGbzyVgcITX99jyUK2nS1LXF5cqhR/bTczBwspfZ0Av0NQVeLXB9rRteARlkV18E
2bVMBhuPuKev3EFLf96xa1oAfh9bC123V3Ra9dV84rwArZxd6101HTlvqDv0YRZDji0+jZSkmeeR
duOZMIRyMa9iZcq3tQ5paV7VDCyjCl7N07waWuGKG6T2ULiado1T42He3IWwWxuDDLloyIbnWqXV
yxTC3s97FVPckKQ53hKUbdzX2fj+1G5iyGMXyQKeEifR8RjWcIWYj05/lppAE8xNRb905Co9ax7J
JP/+1xrTX8swLNjQSeqfP/7a+Slj/tq0BtBc4tLfziT0lNvFpsl9dNETLP2djj7x1D9WyzrAieYi
oZn3zjvGPuHKPq8nIvucqEm2m9eGtDxyqcTik6hrN2Ksiy0wDK+w3fpVTT173df2gJQpSJceoIJL
zlCI6CTPpP1Qgc+aj34/0dYDtNOlM+V6hFdTqcMrejOfqUV3G5N/cQIgf5RK7zwLjf9+cHtcR657
Ldv4sZ42Zy4+myqmnd7I2HnuGz1aUogPT/PexorIxBjiJ19FPd0YROz0neI8V5jGNlkV9Zv5LE3r
KEfKKLq4SuI+jdFp/i8dpRUnSK90AKf/yosiGrlVpmzn1SEePo/kzsKwqouH2vfW83/pNvTG1JHk
a9km2pOBaywOnXOT6HQ8hMBcTJDVmaRs+9yVJr2XSLU8dKHG/TAkBrihv3f3ChqGj1PGcRy4iILY
N7m16iauk6C99wPZ3hO0ROkwQRzq+ayCvCFAphtePo5QpffYRXpyno8n9aTe6i1Gy3m1mp5w6uJO
zzWf01WpuYQp4m5d3dw2cqhu+gy/PQMApPaVwq9VAMmUuuV/C25l0ObfyHBK0Qn6U9aAgdt2bByM
/l30aFr1V1dXsm+xpyF/scpPumaW6wYy4YlqpHUuRrUkA8m1v0RKuZoPLR36fFonnLsxIRtuECF3
ErPq7sbCbRfz/2dhUkxaq3zxCqSKStkzGFNi81hjqlznoeU8Ixw4z4c2kfa5dQQeRM1S+aOo6Myv
Ife6cmkzj/rrNcTMod5fQ54ypppfQ4Vr6DHMyq/Id9uNV8bGJhHxuEMckK40wB6P82pbxdlKC4T2
aDT1j72j6+s/rYpYK3c0jdINbmf6JLoSPQly0ldiENUFMXy3L9W43oFNhiOqhMnKhpv3aRjaZyTQ
xnenPtaJMr41JZcJIOQRhnLOHl2vutTUM3MJcKHTs5cuLYMtvKwU/F3SFScqc0RGTY9+W5VAnokZ
Npol8wCOLstuwB1BDLTXpNYlUfW11yvhibaRs0you67n7aWjoQXC6JyddDNf501HZIQvOUN3Q4Jf
3N55f4Jur9sGqVrqFK9n2+JkGGhBp7Uy8lHx5NXwvrOtAnVdVS1EgmnHfMi81221/EgDAYp+RIMK
EtgmqXzzbFDfPFvTYl4Nks46joRLzmvz9vkINaV/RNPHhkydRVjfp3O7nIyjwEw3Aak3yxnAjtP1
sQD0fx/6CCZrFZ3FDEK3x/rRcp34nnZ68L69SOylVLX6C7QN3ObtN2jj3MOQv9z6heHtfNBBWydI
svu4o8nRKKL9pndiCQBavgioTSswjuoFdCoJaDIJN32p1E+VUB/9Ku5A6hCUNWTusxmRoRKpdnyS
RdmRAaIPUPsH/8ocAzN25t9iK+9OutZYt+a0MDR0i2Z+O0ShNRHF5BkJ5hH/H1rLyoirvTYyrPg4
XtZ1uBENU7Z523xaG6DCH0KZbufVeYcIqzew9ebh4zAbJZVd5+kN5k3rNim9+sZpleXHAZBlGJpF
w+vH09S6XW6bEVPffNK8Q8qwX8VJ4GG54InmbWqT9YRdh+l+Xm1zz9pkYYEaQpCN4/rms8OU7ti5
iADm1XoYgjWkGrGbV+04f2xod10xU3n3ONQ3dSPN52LwMbC5d2ofGWdaFyD4ffEdGZbYRlXBlGbe
Ni/CMKtPeK6wLXOsGHN9441VsW/a7DNaYKznrqetVOFEd92QmVdD+yqpLWCcIa5iD8YMy+u0M6/y
+E4YoVgJukPredv7Dq/4rA+aepzXQCmaVzf7Oh8+bwlNVewZtP78PFGSC1QRjbKu7LbFSNrUn308
VO/PweQCuXY5fsb84iwrl850ROtfnS5AIbzX+481z3tfm69VPZSLj33tL2t/nzdf5P4+cj6PnlN3
r3X0qqcL4N9Hvv9/074JuPMfznN7H/Wj3+39bojPOBvjsxl7dzId2h04lvj8sX1+9L6t7GmYdSgb
OPxjc1ZxpV/M6/XYviY+wnzyGc5eaubn+dG8qMsBpoqWSALE/trhqSLsf1o37HCXCz89RB05lO9P
8/EMba0MazWa2H3T88+L+bkYFLSLP/7xP//639f+//pv+TVPBj/P/oFb8ZrD06r//MNS//hH8b55
/+3PP2zUja7lGo6mC4GJ1FQt9r++3IWZz9Hq/8lEE3hRX7ivItJM60vv9fgVpqlXu6rKRjya6Lof
BwxoPJ4na9TF3P5Gs2Kc4kgvPnvTkDmYhtHpNKDGZvbgUvo7xPNYO9PalhsM8tr5kHnhpKWzzCr0
vuVCCTuXgQohAcnGj2LjUo2m/r5IR/VicGk90BvmvYaWZFxQ5RdbRfXl4uO4eQc9NwI08xBkchFS
FDWzXZk53dnM0v48P9L/fjQdATklYxiH7jRganL2NHXfhDK/LUKktJ4x/LTmZmJvBu6w+e/vvOn+
/s7bhm5ZhuOaumNruuP8+s6H5oCOzw/tbxUxrmdLS/NLJ0VyId1ieox7u6a/MW0p1+ZAMhmyjR50
yLT4sTmqXLCBZe2dFZqbq9QQJsCbvr51Q7sCocC23rNM5KSiDXD1/bVeyOq1TCpJ+kzwVCLXvwnp
hj8J7SmJG/moY5q6i9Fyz1sd2URn1cNiOK8mKk2VXleA50/nmHgP1n5SV5j3pfmE1iJZjnaWHOe9
WR7/9Px98dPzK7rYd7LCaOmppJ56XgOso27PVJ//+xvt6v/2Rluq4HtuG46K5cswfn2jpZM5DFj9
7I2KSAcvhvdvfof91OVNNUFZYOyDlje/xx+7uxwsap1lh/fjglriFIYjegiMsTpR1sEPG/OFS61B
Epo5bWydST88P/Q8Y3poaz+OKkzrrS0Zd5V+4e5hVunr1mnGl6ZZDDX18JGAmI1INbmXqeE8mJ56
nfenzHKomGsFTk7PulTgjZd164wvXh0/9NSYH7gG/PaECfKDO+HqCA2XfQK3dDT7a2vbwUl2xXle
AxI4XH9sb6/kPEPga4vMW7Q65EdkLvrKMz4O4dTGyN5P1RSjWo2MT3Z5hMojAB0Cwj7s74RXPgy9
qhLw1lJLcprptfjKJ9teD9IUnwX0/x1iIet91RrCS4aH9V53CAkKczMlMJWz/9OzTqdXOiyE+avx
P79c/ur5cviaF0MV+kHz2+q/HvKUf/87nfP3Mb+e8a9z+FrlNSKB/3rU9i2/vKRv9e8H/fLM/O8/
/rrVS/Pyy8o6a8JmuJVv1XD3Vsuk+esyPh35/7vzH2/zszwMxduff7zAz6LMSjhr+Nr88WPXdNkn
j3i6Efx9o5j+hx+7p5fw5x83DLHy7D+c8vZSN3/+QXKq9U/DslwB0wM3nz79prq3912a8U/TMk3L
FhCjhGpyR8ngnwV//mFY/9Qs9rm6jr7d1F3+hhqrzrRL/afruoZt645l2IYl3D/+evk/7mLvn9t/
vqupNEt/+dGb+Ox0/gRTM1HcmZA8xK8/eloiY9wxL79m3hdHlPUBWn19sJKxX9bdsBsSf+Pl8inQ
S+8wuk6zNKr4kfyyb5RwYGCFRrbEIfEzwHPmeXoRDnhuo1DP9ImVTDDHtKh06E1lnmxpkAZwUEeS
N/qmQD3VK+fEl9phXuRTjW9MI23V5NXahfmxt1SVUgKGc7wbFqaSfnQWqR/YBL203bqAeLWTenv0
dOM1AtVwLfnibBrdfcoc8kDQ2IFKta8W8kBGJteZ3Bs7pNk0xkUlZeWk1emZyUKFPVH/GlrBFISu
HH2jsxalAiwKVbwd8zzgR2ca7PxohoxaWv9UdC0C1ty60dus2JoJiSytoBcXwLhq6/qb13uvgpy6
Q584wzovcOaRb9gdDKdXFx0uGXwgcpOpnXkspoXb9jpYUmaMJIOWKF1XFfKYpc+rUaKDGRaQS6fF
zFqdV+dHajaJxZuYj4wLdeZbyq4Bz9aWvn9Eodtg8MXXkrXqauamzq/BtSxrmv0umtghlX1+cYL/
Dctdkazbrglp1tPqQCERBSI5DoMG0zBHiaBVsX1wZGCupNBuQq52qmJs5hqyisR2IXyg0FyXE8hi
oq2n4VK96uBbSJ9KcdjQRAe2uc3MDK4MtbBiZUpLoxBkV0dv1DWYaxS/AeZvtNS3t8Ju1T0qw3cG
7PzW//ZJfHw6OYMgnJjyu447TBSDt1PdKfrD6Ys1aFJ5mBd9b5CblJtvwoYoupCEOECiqZCtmNXB
mn4M86OPRa8E9UFLaC8aAzAF/vvDvJhf0G+roQ4/txo9WIOa6i7QEmEXiWVSHt4fIre4dsCAl6Gq
fTYmajI22h/o5I9VHAPssCtj5yBpnD/pGa07P/pYzF+GeXUc+nKFKQmp8/SznH+M9K1RwAYT4nne
OH87usj8pKcA9Zhu/nhP5/dvXnxsgwcq9nF0mAnT3A3J0EEBg451AuciGcve9ySoTVZOAdZ7RuXO
+NwPhu78O0/DCj5IHQfhwrQDQLQtVNxKj1I+fO6pBFL/vZ5gOhiaW8igWDScifsbGLIfAWe+wPWW
B6rNxipU4J7BHgMw7qjjwZwW8+q80NyoxqpcKOgiPkdqulNVZERtFlMganRcVHm+cDXgX7BJ4wbZ
dsXDMhuybYYsFmXfs5Oj6M81sbJDqRwcXX8YnDHd0DQCez3/Uca6odd4ENOPbd6gTm/5vND/fjSv
ujVCBhfsI9Hp2YGYguygebW2TUkR5QZBgmGm7ulh5Uds6TmqYQU1PnppXjcLQVQGVKku3IxG/ylM
K/dA+mNwMMZH3lkguz4wmYOns2gDVx4GfvAbLzA/FciijpVtPDjR5Dub3kjaDaC7U5xICMHSVT9d
0OYdbUhA0ydbYMAfutKiEtJFD8PQjPyiyfOkZF67ILTyzijWsq0v6IUwjCjGkoA2/NtE4fm4qKc7
3VLTvG+hi6hzLAsVtQTYJ6+6TxwR7vxYPgmjRMzbkSGfuS9Yq0ywK+mtu6GBkxD7Kk5dGiabrOSI
EvY7kbrEynQRBLkhORcO4Bun7z/3gDTVPv7sG7m713H2IYt0RlhfAHW06avQ9zc6xb+lKgWTL9Vb
5yryuF7KS6jlVOUiJz5oGXCKsA3rrc+rY+JQwEwYLH/FfOwGluQpKWB78SMCAwd4aEQWbfrpWeYo
R7RiPIamssJgFu6HBvxA2d87QQ3z2MQfItD1LGgpaIziuL+ZTr8rze44Rp08FA62WhIksEPFA8HG
0AFJeqxWTkA1Vjf0BUiKVwV18mEsVHutO8AG+rrGbtbeeo4SrDW3ZXZfxtsiGm6UyAG7MHQtclW8
E0UCvQ6K5o2uR6gDazMFHEzNItKxfo00mdPUWpuQ62qzIGAKGxHGg/xIQge1wwy/rdnXJR1oysZ6
7TVrM8TpAf8u9yNtbYJyXwLqZagd4hvuRwJYTAZXkiosEhVH5Rqe69S1yLCD+w9bKo3fBhJhMQoO
DzIZCLexuofE0LU1VgvaHzqN6bzRN2IYF4NFLclVNbnTIq/YlAVPyqj/2owIBvjgewKwYuXSU1ga
darDQ2JdnEQhCc0rEGN66SNyiH4d25GKHtv4kkcFMP2Rkpc+Asq2sIQMCYwSMlQ2oG3AolfKRVqx
oFzh1EuZomtuERHcd1FVb0zYiysmNUu8wDRlChM3jYorQGWc9DWxCkSVKn9XqMtkowUAVBwYRdiP
AnnMXSzLIzNDImZXQoTfYmr4iy7FnxvYylm2sESHkjRA7ue7pucHBD4cbGdbkPGK1rfFy7QnI2jg
OuuutdgiBlQO32yKy3TsIJnAlK2N8Zua6Vc79W6zwj7HCe+pJfIvjVt/dkrslL1LTTU9GPQkAXqh
pQwi/9LpgUOWlL1jcIkJOObXGSC6XJiePNXA6h5H21M2A8RgIkOVvZUVj/EQ7aVJl7bqodMZigTX
HEGARopM4x8VmxE85Zb7mmC6XNfCV1eOMJULpFyZ5tHWHibIlQpOAB8MlqigXwo5SKZVGmwCFw2m
2navfmYkEBe8aDcmkA+afWCpz10ttFWhGKhWudHYrobN6rEJk3HVK8b3uLLN26x6qIbgRI0RbgFK
kn0VY8BmXKohHW35c6Gf1bqOvtuM03WBcVHR+qsWI7rz1WsY+oQ5KF15jvQA85K/r1PrDZjEp7Hw
taVVipMuQM8YokVjrRcr/KcXqTK2pPbjLpqJKVWlQjmnHoRr0mSPEBe+Fzm3iAoe+CZPLKo/qoLe
hfINESUl5XT7a0/8SqS45aYXJaHTY7TO28Ba9rF6amR/gZgChTSLCfaM7yqRQO1qmwdDrvQ6uEma
sDpOZNuKDKcFve5+38VQjEEdIUeNSSatHJzhXPoBVILOpdJTMQLrUfnEo1wVN+AYwd9ZGZQsY1Bx
uySAHaVydkz9xTS/6EPoHQngAVYdAF6g3rUGZwLfKY6vnc1Qhm41KHhG3ln9tcU3ubFH5WXM6g0c
tU+BD7pYjjAwkkDnKPc5cIAXyrBm/mB4K1y9cicLcVR6skFdqhHrWCkRoLvNnjciWSrRTYFX0CVJ
+zo6KdL1ZWBH9BMs5LPAaDaxEtoLJYZJ0MHAx+fku4cWmbqmY+LSuGMfBxVncOhJEPa5j+nkWk2e
cOD3Ct0GjTcW2HtnTf5oEeY7O4yY5giAt32+8YhbPwQ0a5icTOOReX1+hJetfF/t6ghCoMKQbJq+
zAvGpsX7o3mVWyKM2Dp76o2C4XeagbLGPYrOMMpWoKzyw7zocFu/P/pYzWVv7v3+kGmM9yA7qujf
h3uABTC7oyJbkDQWHm1pO6uiDKkLTkMJBPgJsyRsfDUVxG1g+I89jDg9F/hC0Z+sy5iRV6kSriVB
dvuqXqPyYDFOeRnzIup7RsAOwyDiGb1VWqb1wTbMaKXVoTZ5gRquoV5zSKYFWhrisAMc5wbRBdnQ
vsSIj9a6hqOsa9vtvLlSyaewtXaXgrZFxgJGwKdRyhxjOBDjSISMjuVbmRJQHEcjvnmE/ZJNnWCV
FFSMEgepdtVPi2YalWt+ak/TujNRqflhXhRT1EQKzXNJBXcitBLSRr+rODSGOQigDKy7iTds4tS+
cUynYJTIjAZvIw/1RBSHaBqVz6sQ6tKDt0FoUB66uAnFUpsecu0KyPhjYCi7LUyM8QKT6OiFhnpv
6vmTl8SYxmIgCW0v8Ge35ZluovFg+N4y0p2rkuZ8uXNVuYns8JsMdMyhHSyDAYjsxikE+IsmAu86
LbygeRsTK9ng3RgOSpeKtVoxPxppnhNxCcVqG3jiS5gxfFKt19AfSGQY2gJ7iW0CreUrEoSw74Yu
tW6Iet/BJg/WWWC9SGyLp7L1DkkQ+pfMLZiapjrJVAqQQsvq6k1daS89Uy6b4Ka7E7eG4h7w6DJF
vEnEjv9gOZhZmgJmJrNxoKZmZoJTsOKDReNTNdrv5FTl50Zt4Jslhb+Op/mi0DXyik2KfK6tVjeB
9KubzkJY2otcbkllP/LNc7iuTmEyoZrxq8xHaxVapr8ylKA/a+5w2yf1ubDyCx+Eu0M0F10NFZJ5
FV+Mch9hjIRtVFgrPYsQhXGLX5SjNbVz7XxTu0CDKWUPN9EYdBua+ss2ViVJ0X1/m0pdYFAtz22X
Mv/nCwMDBWt4UWp00e0eAteYHikIV/u+clZeZlQXdwhrEoz7elOELffzPozOyGmcjeiqN7TaR9/1
oYAtm3Jszk2tj7t+MK41qlTgaB0MfoWZTFrzp5s6BmqXSzAAo4PF+H5Z1GI8clXYU7oUD4M9wo5I
NG1v5fW3EkzQlL6c72DGboh9NNa4ysLVELb8ytXh2rn2J9sxroHs1T2xYNisTfM26gMcn3H/Qg38
i5IN+rUZyvaSGcUyszPlbArd26LM+xbSBASpKUCBMMciqhcX+2D2q5RRy5bhA3lklKszs2U8R19C
NDk8fWJ/Or3TF/THVa5sToH2QMVet/QtwsIo5J3MQRpYApSjkPEAuCV9bXSd0qaLHT1wkHZoTuIv
6bj2t3HpZ7uWm3THglnzcLJ77SAYUcBFo604Vqq6r5JPgxNNjVo+18TElRFIPJJw5bVVUEf1quEV
QRokzamKinYbBI6Lspq/JmQEn3GZ2dbjoC9FDOuAAnC+jrX8oFF0wJsTPecWE9kxbk4WPtjYuzV8
cVdSpdnxtNm69CWm6ATyolLZW6r20LxK+MlxH99oYb0OaMCdHHz16yE1yO6pb2PRd6cqsztw5Txi
iqItgX/gSrKwfSXMqEEhEbkQpv6S5Ft3x6zvrAR+shqSuzYiiUr1RHQEEy0I2Ir8JTcj9ZAP7caY
7JFuRIoLPEsydoa1F3XtWpQunmvLPRhpad3HsQzuSNFbPJe4Ct0mf8UNL7bxNMcBHX0j3Zu+6cRZ
qO1jQFrtHYoiqJHRNc8DrPypuLRWDms4c2htVl8hftRL8v+aTeYKO1hq6bjv6pSeYisZk3VqclMn
PlmeRRBfkvprJ/yEoHS92geN7T+ArwH9hqqorHiKJMq/deopaR1r6WeBvUyrpt0kfpVfhGFuoxbZ
akBD7Zg3zYuN6OHkSujULs7RVaSafKoJLjBqHWhQcuWbLOxhIw3SSBBuPcWwYYi6iO5l41YX4hHy
vTRUeL1cY+uxvvNN6hqKb3YXNUqZ3g/xtre98dAQaynydDgQW8AXQQYA7h31CgzBP0tgDbiHaOPp
4sLd6HONZ/CQOf2t7bgqpXm+gRNeSRbESJgNfBI406R+ksKNurBHfm27j1xokr06aHumwK/4mpIz
fYl+1UCo29A8srd0qrF6RHbhrPJOO2hOIDfJxKlNwdbxyaLkyPJPscFkt2qbc1hr6g0cVXUbxUhc
qRrjaUrBSBMEk67coKtWhYZMaCR+eqqm9jvoWPZrYxFMCImX31S9Cy2imfH5Tt/hfOtnX41OCH4O
7c6nn3bo1a8MMbpdnA35TpgYFaIg24+WA8WATN5NFoMLUMJ+m5Hg6yb2W8Sw/dFgdC9LZpGBolhn
1TwERYrOJhteIoyJgMz5KVnt0C8NHJ/cVjTvEfK6a+7RSRB+iOnhluF1u+wIaIVLCRlCEUSoOZr7
vR4jaMtW0zDUDQDNWyZGA5J7cKYzwJZq9lBCdRvGAUJTgADA7DVng3IGmWsY1ssaBuRyBLK+grlX
HMqu0jddpV3mUZho7HFBIHmzkHn9BDyC1meVqwfak48l12mjkRlqPGlTasAxX0o/XnErO7V+6J/M
rj/GIYltHoP1pqFubXoENlmjeR41CBmaB1SEtvyWnJDXHsbhig77nd3QULS05qgrxtGNZHMICKID
jAtsyU6KvWNG3oMUsl8FHUjfMTh2Scn1CaQol7EwvWnHYqX6rnF2oX8NBpzkNgWTJlTC52wU0SKv
zmp9oUtuM/D1oIs67XDv6zaUUCIRKEUZC80lZyavyXENwiS4JCZjb9tAUOoyfS1DsahUKCuySL9X
IoKc6bjdi1kVd2FcpGuTRL0JhwgZt/cexiHWKWtO2RXwQc6ubVNwcMVJTqQtCMfBnggEG6G+y6xV
u2cm9R0iZ3+ya7CzzBiR3ueQFhqNsgmcgG4E+gDtn/CUFG6Rk5NA1lDokBpwz8II+6OUysatYNXq
E4u+Qs13I3XvxjJemiiSzygIubMBc1w0Tv3qIGxRF1wlL0oTUInKTPOY1bDGICjelhWGFoJHHK4w
hrc14woibVFR5KzVO5jBDC9T9+S3wfOQuIwRS8C3+G9h4Xp5eUxFsKhb4s2n+4w4MznifkjzcR1o
kP9ymSgn3xSI2bFY7VK12xUqBOBs+sLqlbaKjX6dWQWEGbdWgEoVn0TpYNDoouBI5vaiV+x8Ka1U
WxHSjcJ59F5SvygeB36IYetwkTXd/k4pu+1YKP595GW7rjb5jmX0P9QI0tdIRMjWdIBColaG4dEZ
q4Sp7ToVPvwZbjTrwKtgC9Ywk+IOag0S3fYYVDFZMnqnrLxG187h9L+AeiRwTB25keYM5h19WMRp
1FJdN9UHnQbjyuprMNw0a5g+lPIQIrzBL7zO+E+XTltruyBkhBqX+cXxLz14OXTmFcCPMkn2hDXf
qmgeNm7HB2C7jUmg5xRbJF1uAEyxl86gSPruBqCNIDlTmCBcz1V2bQlDX4dkuyFQliC2oI9oBdmo
Fqz8VTMZFMGbb7aeYnoXy6UkAZfV3zEq2uhk96y6sQ7X4QjiydDaYm/mDvM16JAg58d2ZXcK1J9M
ybbzG63i7QRZBDy79BYWxoyjTSgDYEi75U40ZuHGiEpn11ikP086A1WA9YPXtiMFnlLXF8Vwy2Xm
5A8CN8PO9HXlEEHogKPfnPO0+9wmo8pVFtOT1xtUFFM5ahvGyhRI6/iTUfbj1kxHnVTs1N2WQ/qV
TItqgQzX3rmtSKhHZnRO9OwUWgwuPMqrK4O0hGPe5RsVVT6lbzqW+9guEG4Imk55dMM92T86jZec
LXTtrhLnl0Y0G51XtsULzsTQ9O8wH9nnTPBOdZ+AtHQn2JgFuU6gyQ2nsQ6J7TJJy5U7M4rs47xw
qjbi6eD0Ct1Ib8yiiLFRpVzOfYaQEDiqLYAVmwgMKzvzsgmuVoBxWJ9NU7p7b1pr7Ohzz/fhyKS+
pYDPtaDTrecU5u8F4mR+iXTtDtN3dYzCBgwrc1ZMNv260IbuLpsWvQsrL5N3iBepifZRBdHniZRi
eTTMKSkkqrSTYjcIM0oyC+Ikgm8cqlj43LhbZYl61QIFnfMY8F0f0KyH/ahvVQPgV8IHtwzqwt4r
MnKQxBmbwqRh2Y5VuA0dxq4u1y6wk150IFz+pq/5/eZ5/9Voy3Cn8aFeMp/8RDxhgEsRdRoBLKwk
kq9dbxq3EV9Dl1symOiCvD9xUfxcvTDn3Y/CZlKHxdRoRwbnyd7IzfrGVQGDVIUtFlktbygQlsfO
Jx2l8Y0Yww7DRpPCbTK48uxUK3gI3AyYmi4SlMegRKp9kXIRxozenN0pNYyK09Vp+BLpyGkZZp5Q
W5dnm9IhFh9tlRT6Q2dqx6Iqna1C0Mjed8iH0dBCrezSjW/iob0Zbb8FhwnfIXbJ9HHzcE/WOXUa
QAWdkcPko79aq4MBHg4q/MDFc9mntHgaDQiYmmeAnMGOcv1w+V231vcwqt5EhKLezZyvwWAfurpN
L3mTALqNAACVXinXZjVeKn2y9buwygOK0wtMZsp26HsAUwm3+ohp06ZLydaSWVlsQgUac2mrq//H
3nltt4pt3fpVzgtQjRxulYMt53hDs5e9yGmSJjz9/4FXlVb51D7/3tdn39BAQkiWEcw5Ru9fD/UA
uoklkJzbuKkd+s3j4JQ4uDTgOWkfHq20uVVdPANd0fBZJcP00m3vS99zLyjg3mPzHZapn9PrjTT4
nK2zJyOnwBa5R1po7Jlzc3K0zN4Gq91mFrVdbazgHurgVJvKvWkk5aneSvB8KIoJjxGafN5SUQJc
8WmgzznmlbMOVKvYTaGRBuKdRd3WT7ldvKhDAeFs6N/alpGtK6GaTH9H61bW1hidpz7MJ85ekO56
rX0I3a5dh8VSoe12NfqPtjSDTadUI5dAmwKxR+fWofGED928L5OjZqry2bS47/QC3bRitZBNpl7+
VNH61vc7P0a85D0EJ3ws5H5xPZtqSeXUjW0Jim59ijAFdL/RRYNF8ylfKV6bciWIJw8qqZpaTgRf
6kwahHk7rsFNxVmwp3gIPMnrKbICEFtpfcjw3TQlEDIvXUcmqYGuGtwELSQRIIjRam4ez5GgjKFg
OArS49oIaYKavWWG21KWhTcjrmICFrcBreNDP1XK1NRzFj66pGVtA9wDKZmtKgOyYBw3/WFehGl8
8psm2s6E63owwa9KTu6MLtbRTwQzZUu/4cciFmjkH4ks05mzRKSwMJcpjjFA+yVN/2ylergMF7ZW
lsdhQnmEybBPDUDlgQFnKMa4eXCmHGFv5M6rj95IIrT3oMVKicd3iiowuP35GNoOURiYS6YgcPOm
v2ReeNNL06nId35MMfR4kwzFw7c+tG8wSgIstLKk3x/mv3xeK8pc/rY5P+GUQ7wSRBksmB4yCkY5
fZjX3L/W5s1w+sIKXb8fm+oUVpmxzEpJBGPQpevBCv1DPy28HARZapCJ25miPcwL4oqg8oqCdhDt
zhGWdbqwp1UACzTWpsW8OeoMRuO4IF8S1lPnJsOxDkaVcQBfxvTZxqmmST1/kmEks0gh4epMVZ2m
Md0KBryxIZj3ueEW5++zNhAmHE5FU0Vlkcz1UsYg9cFzrMfWi7H90Fk+ZLpsDvNaMq2FeWohdAYS
OT1JI1HuQ+cR1kl7KKL416Ipu3DVd6mx6Kbfz6yUAZt7yAoIoJkCvHm0q/fOpWiGAbzDcjsglPlr
0RnFRatrYgtsAtWI1QFmmSvCNAcxAhGAvVM6mzIilcxImtfww7QvkeZ/BWL/m0DMwIz9/xKInT77
/3P5KaMfxd9EYl8v+1Mkphp/qKppI/QyVNs2VZRgf4rEVO8PGOaIMlXXNBFBnkVihjO9SDUdXuXA
vtLRxf4SiRnaH4buaXjmNc9Rdc10/xORmOv9XYFrqZ6HHN9yKX9aGiV085tGrCKmZOyDPL5gov7f
zGmiY8jlbv4/y5zGDIKbxqckVnYfTTZcw5noKWzAPqi97LIJW1j9arAZ6m7r5jn0ZIV+lGijhoZJ
d09y0lbzhbrT3Oy+DZmKlqE49RpFycGpYDrGwTXQ96oRRIokxAlMa6hiid7TtDcCktaOoURrAT2G
WCbqaUqCMIOUlRSdFZLAuoBOT+9m/t8wKHxIubP442Wum4+zognGXbRJapP0nmuzAB9CNBcdByB1
/gIdu7ksVPuzKfJ6TahDy0WeK/S85v21dn7MKHvGL+fteZ/z5vl182Mglw3abymT46Etd+f9/pfD
fH96PmyAmJw73vQZv55PjmJkMHB+T/BRfLjz9vn9/vPHROlZy4Scka/jzQfIBAqsee28mB8DMDtu
FcvbFM7m21t9fQXfvqZvmzLHPq22qBTnF4e9Vm4FXeN0EplFw/hrQcbBrzXu2gjRztvzPlAeEmb1
007zM187zU/N22Y0bnHph6TfNpRB/uGw3x47v305TMK3b0/Pm+d9zp8mb6pmgdSAOdL0JvMT/7Tf
+Xh4NL2NSLyL80Pnl54fO/9t58eSWr8SNpC+rz9Xt52HAk7mhqZYcVAKFmVdCJXSKL1SQerSiFfu
76u6S8tUGYIruNXaRrerWiUCGoSirQQoZaZjnI/2bXM+VuJAdKMhPbVb+bFNUWCsDn5s7qgnfL3f
P71ufuzrxfNx5g/ydYTz9rw27/ntsSKT+j4RarHv+5BRoP9qrvssp/tr05KPvFSqX9tRimaYsTVP
/bZqDcxa0jQEj/r9qbLdMSukSI5gDlswF4sh7z2qlkSK10qVHwgczQ9i1gX/tlMw7zo/R6k8O5x3
nTdbG+cbTKHT3HRO/+o8z+3nmtY38xyEq2DG6pv5sXNz2oIqCMX1r5fMLz5vznvPiz7CDTSvhUAG
gLrq1nKcvp0MeddhXpsXVuERi+qSAvPbE01NEDnTAKIk0EVyhf598U+PNQnXXWqv7fSdyOlcn9f0
6Sc4ryWzYHR+BoDTrjQ7bSuZ46dUjE3Uiq7rbrQ8On3f+et186PK/FOHgUYDNCUNbBq0z4u28/n0
ZdAtm9CpDnY9/FpE0wxp3pyfII2EFkdZPKlCdnt10vHOC91R+3SRx3ABLS94JpjBQvWGSq6sKccF
Ks096dYRaC+mWfTFkS1QiD/00wD+vJgfCwvrXc2ltjYjfTzMzaRu6ijRMSVft6ux0jMFSGq7Ocxr
cYOLxCzK/dC61qGfFppshq3d2odQzbCmkvMiNoE53gq/oFcZF0jspv/+/P/FDVodUn/khJkfbOdz
h05BdkiPWPXRLviGLrh62+XSb3o0BPM3MX8xvunuyAh2tv6omgev9czDvBZa4tfaYLd0RlvYr1Rp
0MvMigp9NJmHz4oKdRIm62GBs9lU4xUginqny5pJojn2d7OyxWLmtqAKBcLYEgaxkiIO1oQMwPwI
CQiUMCmJm4m8Q4qKCtqMQq6sS4VEzyEiSAUNTxfQb6lr0JvJJF6etwl//fPBeXt+Zl5QBmDPUk/1
pQE0EKDutH1+/red5oPM25CZ7I1OxfXrfUamaCvPp2s3Ksadq/XZRioNfNxZ4WMwsDnMCxlVS7/s
jR3KYlsLrL0+S5inhTHphubNehY3z9vzi8774D5G9jxvn3c/7yPsioYM/JflWeYytmiNUUgge+Es
wzwx617+8Xmau8SUFmDrv+0z7/1vPDbv8vUu80v8qP9A1SDW57eb186fvZPUtM0BseT8R83f1vnP
/bY5/6EgHq3xppnuQueFNt2EzpvBdAfxpzuK1vjo7aXNCTvdWnAhcTc77zivEd3Gfe38mvPTX4eN
UiPffXuQ1GYO9+1t533+5WM2+q2lkRobWw0KTBDM2OdFE0z69u+r8zbBgr92+v50bU0+mH/9/G8H
/b7rb9tfq78dW+qSX52CuHk+9P/1/LzrGBUITbSP397jn1f/+Z3OHzoZtPvBK5GETl/Gb8c47/Lb
Ieadvm/PD/728q/nfzuUkW7NmnlXrCT6b4v0r036hmuzUobdvMf58fMLHFNFyTCmr+eHfLOhw26l
FKDm1fmZNnW1r7cohiw/ZNEWiA+5AdNCDpTQxmmRENqGLGtanR+cn04p5aSL857zWki/ETUHtaz4
/LTdepVKaCvH/O1wVBQxmNAkQng2rc7Pf73TvB2L8R7URrqp2yki8/zyee23Y54/0nz0+Wn+3beK
RmsM8BLCW6E/zr+V8y9i3iTzWst3X78LG8khCrrpVzjvpWYlGasRoxBupwhyO6QNAEEnZxRSo4yq
3Z8LNycg2ctbQkNkZXIrIq74ECPk+Foo3Uh43LydjYlFPNr0lPcpWis6SKSM3NSm34w5Dc/kNGY7
b2ZyE+OBct18O9ffajd8ZbCD32cq0bl1+4ni6MPnRp6ig5NJEaws7S4AW3Eo2u4ZlGd2jECibRrN
fA0HE9DcXLXmMIV39BoD7dH018314fOinUY2xMeGa5Nkx4XS5mTLoYyHHMEAd6q82QY3c7txlvBU
sU+pLS1J+wGLD/k/8liDMVVVBmGcMJrI0rVrk8tKbTMWBCb+NXd1JuPIPIvNpNWvK5tOrNeTlvhf
R+e/4+jUdFXFAvmvHZ24U0UQvf1erfv1ml/VOlf9wzVVDQ/mXFkzDepuv6p1rvUHhkxTVxE0GLaj
TVb1X5ZOwzpX59Q/DAvrpmdZrkNZTf9PinOku3LQ38gEFgppdK0cTbU109Sxjf7dwenpBVmShZvu
6qz8LGK0/mO7gF/zE2X9QSrwxlsveYiy6kI1yAEJEcy4kADxcWmXA4FrTkhlInAxNmQyAVXpT9m/
uhrseoVU9sx31r5AeK/VXoglVLtxWxJD+xopRGGoy9I1fopBJW/CdD4pUx9UW/GOsdFB2gtp5BSx
eVJo16xqs+sgd2hiI+nYbkRYnYwkpiGbpYSBoJZajzW+DqN1T5n+TFY0yeFAUOs4Jq+psK5LRUH8
kCBJto36kk6puyGOmt9Wk2FZiWN6676xT7tMWYSJ/gH2nGT0EVdQsgtVomxEop9yPCGaIKDCLkbk
iqNNVpb6ZqbhNcjqjiwyrvbEaA8jkWVJ3LprhPxXHd3bKCGhkKi8tTv0/dJxLLC0MHOI3gnvugzZ
iE+Px/WIZRCR+8PLVAhEMlyrnZ+tmpoo5K6yiKyOrds4mRw25UPbdP3FmByLfBz3JtHTWV0z6MzI
Vk1LM1tHAzIJWsE9sVfhDX25TxP1SBygjLWMbUJYE8PkbYQho49NNL9pCdSnJRo7X9BOvklsevoj
eViZNqIxcq/VYnx0Q3LG/GmG1I6CWD26qaJBewWPv1xWqbZsBd4Mxw6RbBjFcmgkKl3d/ci66CQS
hZw28maB+anx1tBDhm/WD0/3d8RkPeUBqU6Fja7J+pE4RIEqTXmFJWkFoeXaaZsnPzPxaOTLqPGD
FSET9HvhLC4raa/QMd4QwZWu4sy97RvzReG2YYpia5gXetN+lA5CoqZ9oj1zMTAFIVvYxbVg1GvD
01HSmhem0pvYHECHDGKrDNFnA1redQgXDZPkFmPAhw+DyzQJk4LUtzCGkeY7NdwcmL2UaQAYWCeu
yhvWrqt5qyYNxQaJyn42ztppfQdmYGmqww/D4uaC0FSGBC6SukpquKmuE59vHSJEtHG0hiRtkzmd
yU/G7ye/WsG4qPW1DQYAfVNbAFjcYriNwzjbYIoIL1s13oMQaO/SeuU2SbXjwpLd9NWxoXh0bCJ5
L+nm7JR4YGaKNnkILH9vef4zJDz0bYOFZbbepBXNXzdGQEY2+WVH2tUyAoRlxXWwGp04XRsBCGDA
H4SMh/pRVVqfZqhyqPzQ2U6jibXacvoOfn1P/ko45QgPqPv6V205+EG+TmhIL2NMF05oF5d1or6S
2QNPYdAeYmkQD+jYG2HEiOnG8SKGTVUUnLtSs8et1o0vYUewZdiJi7wxh03tS8pK/bBsTPOqSFyx
dPqeMB/Z7ghNUNY+V6lN69Q3HRGtO+0DeqiHJiiwVpoubcwkVQcs0l97QwKls5n+6FJeuxQQN9rQ
dUt22AVZ5e8U28WNHXrbHsE6Pd6aVMqwR3WdVMifNWO8N0K+Gi98jxS6yaWs7uTgJle2CmIv9NID
DqPyxtEAYJXSqFdxnBx7SNoMXfxqYzvPCcrrk1XiiLLjDXNk60JYASl6CWG1hf7Yi8je0bHEfIbl
fIF8mHl833lY6EhWcWvI/RlipiGDw9d2eLaaALmg1MuXtHWsjamAJUzLlRSFvhzlD3PMontLJqtR
E/HaRia9kFpDnqy0YZ+4mrOsM+eiV2gz26PC3xMkzVLBh+4codgjiB8/fEeIdaXZHbhe7zJuOoxg
gHYXfpyKXU/0I8b1kIulTZMShmPGhQZNFZhUPdnIJhS3RaDtIaAjjS9T2szETqy4Fx7rKse7U4bV
lQ29guibB7xK/gYx0tawUSoUQ703w+iVG2i2Nkf/NkIKr2uOvFEJqApHw1vDVBQXvVk7C+Z4NqTH
PHts8vzNUeVlLM3+SpuUAa7n/8jQ0K9hdpF4K8JLLXxXYvIlu3okFAJi2tLVtAe9jh8zoRjYlKJj
y8m/riNQmx71HuRu5RWRA0vd7vJ9L8olND1tB7h1WIVdrq9rSNobfWiPrgzSTQtzZaNUOPqi8EVx
df16iN1DOCDy8bqqXXgeRMegli+h02JRcILHbqBoBltmgZaZbMPYJQWU+eSq0dFEjRCtRaBeaV51
G1LKwbZS98+mTnyiKZzbrrAoo1FQ3GrhFFro9OFKc8W4N+pofCgU9dqtMnmUiQslUBIOVnrjqsDb
sGqiTj6HpXbJDY1iDAF9h6G8JmiXnnpiajtkavXRbvlG9FAuktGvt26X11dhsddRqUyeBHhufnEC
Nf7W6i0CHfKMW6MRL1aPcivMNZX8Lv5/+dBftAFeND8YTnpQjuvG6rBUWMU79xr7aXTMh0G/T5tO
HlMRkWKre3d4r5kuu+IpGdMfneGTQh/5DqJObze65MP2K08fISt6mbUVqvPBFD9fANd4jkOcdloZ
n3pclYf+YDcjsn6D6MjBVJKLAKQjUJPxWLZrNIrdbT6Bxsn8vHLDslsZnoy3pIJgc+ZmTKkpObng
w8Ks8sB8mzojkeGk5p67anGD3pNIzBVvaF5iQpA3ZqXmW3BhxBi4g8EXG2BKoZ+0QuXMxGhEEesk
BpKdckDiWuZoLW0RHto4rLllQUqz9Esp+q1dKFufs2ovEHcvOyWNTnaa7qqOhKrRY5jB7UR3Hfso
IxKP7ZesCNslnM0X1Uvbkz4tiGt+c+Nxo/kbWcJK6PSkJNBe7Eog2kvbFKjxhUIkto89bXDLZiMK
JGeFRxohwSOkG2rxa6LgPB3tYrovpcpkM7aBtTnJ2khCcYhte634I1dLIFhb/obwKRCPbfizbl4H
vAOIUujuERFyj7HLu42boxcaKMoxIm6LgoGEHmrBGlpwvcSE0+xKO0iuTJh1tuPu8zxgICdJSvYZ
ipANcGq7mECVQSoHOE6XmgniTji0/ZLCeQuDGMceNCnMKDh2q/guEunRx/2PMtOWez3g1HTUUlvb
ZfrJcMij7lCZKzVx/UUi+DLGWOOmOepPQieatzEQqRqK0m6ahp+KybxNNPqywWlWFhEVNWILITuv
NGfX1Xn4jGhE29pZZC7KbmSMVQDV9f1OYfTVyTXjSn8XmYyzdb8vNy1ptaskr3/ELjkCpH2UO70l
EzEbkHoS8Uwgz2Xan1zNHo4qKSs30ylTJql1I7vbvlKydTWS2KzYDQbenExDn9Bdj5NtabaRffB0
gLhDl96C9Wygtyacs0FwKSdbr044Sl/aU3vFQdWWUK8NXWdTDnl+TStslbj1DaGc9XWmk9ExNTFG
DbwystF712jvodIGCzGUeGu0qkJ1SDSblpK4aHmEvhUpFHbNEcay4bNtbRtnd93aGGuc8h1YQXKU
ZD8R78VulqGrazNMsIroOqEdrxmODzIG9XTnZFWOOFI+B0V5MWTEhxtcCRoUaEsCxTt+KNkSfRYZ
1QM3aYwkGrnKublGKovIXs0OYDuuiixXV93gvHaDt9TKLNmOY3wVgBjttE5fWAKvuZfvJUMXJYvX
eeRB5ureME7tFchty3YA/jWF92bmrqoeK817d/BUOnm7bTFYJb377vfFZ9jIhRW9eG57NUQD4T1M
Nx6FR/JP8dZFFo6RZisJsUcDfcnY9EpRzb3v20sg2ldS9jsRqqvAITe4SZRLg0FES6y2a2RLMdSb
IcRzQZwXYMmtMopNozRbwmseLVnTN4N2oxoksCPHWGnjuAPcc4sBH7+R47wDpF25QXOBcPSOHUmW
70ISucobF74+d1qgY9Fnx8B7kQ71k18bG9GGDVZ0/5igB9cbrCNNn0z6QdDxq9KqHqed9DJ5cOFQ
y4EKT9zfksJ9QawPvg6sjYUmjvUUe456kVCcijutAXl9sG+KwT1wZv9sLW8dBDiOk3JTlhQyO6o+
BGNvyjTCggftXZR3EI6fenETeOWWM/YeD74Vk7CkuetxDI5EEX/a2OMMI1lMb1gZ9U7rmHd441Hy
vNUNYoEA5bEyk930vkyoJ6vzJVbkB51+5aow70jZQoWp4blVQn3tSpv8zL7Ev0Bqn+L666y3xTKv
1OkHQpZfRj4d2oUBpXYU7QGAMiEOQDCU0Q6Ow4qpxz4wJNhVtdCWo+ltrYZIdz26zMy6+UErJiIm
YZEn3mMnMUfn2gtwhude1BeEg0iteqtF94BXok5uHcIR4d8SymzJH6Qd70f3FbrTkx+G/qLM7vM2
us2T+rUm9wFW7iLKxosQdp8pwx0t23djUK87Xb+0BQMW6ICEVcT0DYa7XLr3BEQbWyXQn50guSQB
ahdr7T7r7rIphJchDgP6CW+DOdIgew+QhJWn91aX7sKrUnBzHWEsKBn8UkXgd1byPTOyFCMNxo24
KGl1l8hvrRjqrLhWoBfWPmdKqTM8VIEfNI5VLWrpXWUHizGlU0DVZ6Z3NJEULu1lgZFyodx25fSD
1BHh6wfwc4uAS0QLUDIcxnWpgcmogltwxHwZjbzL3OEexgpGkOhgk1scYwGxWuuEnh/YSXmlVsOV
0B1UoAXYBLc6VQ75kkzD7Cha2Yp1QWngqbOwh8MRCnsr58wxDlkdvbSJehOTZzGQ5u3QgYst89ZW
2mfoUUcuQsuuqz9Rph9NBXobTnPoJif+0gtyM3cSN5eqZa+DY4CAdU+WWX0m8l5o2XWlZlQN9EMw
PjQEDYqegR6EZNN1P8qgWhmGdu3ZwYPi1HsSgUH6etQgOdOw6zN2g9WOrF/lngpM+VoQqhwY5iqA
1kE1enjpwni+ZOapuanT+qVW1FvbDd/USSGR7WKr/UEm3Fq1jbusqI9DX7yrhrWhKLoiAfXe1bdh
kl55brBRHVKca6ZbWbZ3zeimyJNpwgg9pv6pWf6N3fqvarXwXPnqNNVjwAVuTGwAwjaheyRshSqs
C9196DLzQdXqD69R3oNmOOTkNRa+uio87yLW8DmBcdCzrRo3TBg4WQIrfsHc+Na4DN4AJ2QUV3GD
PFv+fV5PYZiq2IrO3MsquKQTeiy7XlkSE0+Sg8XPfsjqm8Igi04bfhJyZgHXV5/A80SLhIIqld1V
6WjPTeM+ZIm1rhXvJBlM5KX13BOkzjWNZlB3ahNcQukLqdRvaOxXvpfctUW4jjEkDWbRLYgQ3wIO
p2DLHN1q77hgBItA0VZETa5xSR8UW17biViS4geNvtqpNGljJhZGTEiF59/FcbiPTW0b6AMWQU5t
ooCt9lqSUJCPfMRxAY9kV+vKdFncOV21DpOKGoJSHxXz1TlRaLxydUYjFMc67j49YIboMarAGZQp
yEQsnB9ExGDHNDH64VplwruyUjmFnnDBTDtEVbkNJz25rbi6ZhkhkpanLwdFfmRp/IjSKt4GOBSJ
3IPhSyzZkJNnXyXKveC2CW+1vByEfqhUY1NozuNYclYPhPbmkbqBrbEvNJv085syrm6IcKsXdZm/
1EaxcYjQIXPgejTpViYuzmv1lli6fWVUm8gWTx4piJUhKgpfOTNTc6KZiJI2YUSmT9/vIP9SkQP7
QmxCS3VCjSkRSnIlt0pTv2qFfaMlyzHXTnmUXmXk1doKBKWmv8o75SqbOIhajfeWqRHMKyt5MPvi
gW73cXAIczXiFakQxL/kz94w3seZdgeMgcyuAbA5ebP4hQnorEgxzGKmRIW1HiRo0Gmgh3BsS7DH
2rR3DRcTO/ZXul1sKeeskMIYhJPDNHoOja2UgjmYeWsZ/bVwgF9kV0qUH2OTOy6zP9WTh6FPdgK+
ZGs8a2nLMNk81pwjCEE3leUf4lA8q118j61DmNuAa0QnnUtKjyfanPzsJwsiw3MR1a+uHVwyAGak
haMRkUbe2TeWANAzHStXh4uQKkU+2HLZRMqNToKcU3yIoF3HxnziO32wY+DEfyUVq94yP1VmtEjy
f5LAfchhqCZjAVhoeEq0/ob0u23LjULLj1Lv1q5afQaJXRNLqMEFGZ9ElV9Kevp40BjidNc2dm9A
eeXAED9bxiQgOlJeTP+vqi1eOrt79HTiDev0BMaBMDyyAQuEEuWtXqK5dlVqavYgLvPhI50isQim
aNT0zXfwWoxAsqHPt7d+wlTYHNHvg87CWobyQwP7FKL4wuuJwcJsGdHj+wsU547Y2xsNhTcOc2cR
S9LZlKK4a8TdSGZng7M4VVAaOHg5US3sEhJpdlq0qalkE4NAOoHV9uMmLylPCgwlPBAUY7WhoBIt
SQe49LVeXXs5nBUm6Hex+Vpb/RUzVwZM6aRNH27Sce94+V0BiHSRdOOzQKa9cApSkoMAJ0t+pSr2
S6NDApRNtxqMjKzl4SDbz6DKpwv4IxB9E7qJonPKptveALAvNeqm5ELD1cebJHzqClBbNbDAhH45
gbcybf3Umj00vQ7qMZTYgnP5kFpM0IliXjq4BA+mBXYji9RLqs6M6oh47St754xUt4uCMVbM+AgK
78+0yamBNfqu9sYO94hPkBvXTxuRCiHi9cY0Qu+6ISCeAgiXOpQcGa5KHUBLSeq6Z/n6oh3ygKva
sGcGsHBXXeOBfEkbl2ZCfScLXZAbF4Rrqw52ZPbinQyDe2YE72Nokihbx2LfdpTMg9RYOiIk+xC3
76UeEvqjVeZ9bHvXvlYRV28a13ZvXtXYNTA+KI+VRyJUHQT3oyKvTT9/9C2n5N+e1CtDtgou7cok
5yyR2zQtggW8MMbNubeIYiw4jheugcO4y6SvH8HbTDkAzpNe+MYmyuVecN8Spv1MHAjDH6Z6EWO5
hS8CZW1WtxZtv6UoY5BnbSfImRYEY6pEfNXMp8DzFwvyV4JF5+LYq2q+oWjYUGZvTgsfIxp27Wov
/M54KNIfNBneRH8yJ62e6TyIssVWGrm73OFfmGGk1aHkm1zRsK4bkWVfYERgJDT1cAKPyXjuRUuK
BoQphhPYu4jfMGDzCyaPykLVzvitxPyXatYS8NvewJa/wmK5bvxiIP+hJQ4kRKDj1aQu+7H/avUM
T4OojJZKLaxtiM8eVA25z4mpLwq7MxlD0Qe2ZAAMwM6OVpHcIUz6jLtxhy2jJmmUjwfAmpuafR0K
+TNzwXRbT1lRMAMoEG0aDyREPhahri4Bq93V05kM9LleNG7EPVEzC0LhXH1C5pKJhJGjyFVM8A6Z
kZxsYkSC4nN7ylqCmAlIltka0v91HBv3BMQ9hsM6MK/FWGLTzK8gGqwTjVPW6tDT1n7/AtXiAz67
7aLoScNqUSj+wOh/PxbpJ5qvVQqMo9U8vkEL3Ucic6ifGLIUa9i3unksm+qdW9yl2mNp11RmuKYA
CRXU4rLAIdgbPyAA6iZMo/Kd+NBV6xKqQWGZ0yKIt4lf3zK/htPUpI+tM5UOS21ceKG3AtfzkZb0
w0gqiYBSGGsAihERSW6JGc5ZqaGyNQF/N/wLMn7AmafvJU0HU1G2vXTuO7N78etswsIsxjIhZ9Ha
24H24Ec29ThF23PLthacMacezhmS1WanNwXDBPnBtGry3KZvNiEaSdHTKoLjtVCT/EXzur079qte
1W77OPpQe5gfQ4WP0HjXxXAZ+wljrVz+UKW1S9z+0YiYlIA4pjr0oPbcfTzxQymekBCFe2Dq8Kps
0BL8kilJK4uGgt2GszFsAuqyFgodZhcVHEqLu2LsGzbgOuXdCdRDHZe3FmxUiiCLsIOiE3pP2Kbg
x9ryMwzFTUTVr3dv6aGsKtXfqIqIuF2Iu0Cm9zpJXJrvM/IIb7BnH63GLy960gKoMEMecCAsUa/O
1xMwoFRsyI2SVogt9hSnP/Ca7RIZQPMjBC5C7O6RdV7Y+mXVwalkfL80feumT/qt7EhVVnsOpu2l
3X+mdvJi+c2zqlpXDWrPdZild0G0TOz4Y8g/Ae1xhWXcaJKTDbz36GTapeLZa91QFoYxBjAr25PQ
PGyS47BLhXybDHnwEXF8ahGMLzVOl3bn3tVRuDSd8s2QTLU8lSBiyvX0Y4h1FD3M/m4AulEfPVWT
26wsP5UInQs9RTHqJzyZN1HjvHid9+Db6Xa0UmisRVQu1J7BiKhR8GXXLpTrBeCOx6CipRh32+oh
yCSgow4ekwh39oi0tpXFJ/qXvSbz645opUhr6MqibHAareYbrg26FBEqS7sOVz5qscO88CbT2HlT
mT1kf3/s2y7fXja/4usAIB6TwaD1lLkMRe27KC60jTryFYqK2Ct/kl14MzWXXgEt5vGWXJJsYU4q
1lnKOq+dF//GY5LmCR48yiJOHyXEVCBcHELYRsgCJjcjqpYzQWzehJTQ7J3xAYV915AfqKNNVgsO
4EoHFUuYAdX1y3QkohQ55Mz+MvHIjusvDFjmoE+fV8dGu0LjCVHEjbgoe5nMDvNCmRigX2u1z8nq
2zsIg81WLSswEy2fd/6YX6uzQHLeLgdSy0kOXjilgM0H++QgJ4jvGdE1PzZvzk84LlY+Lpd/Erzq
ac2ZcLfcL0AGmm6hUrPkwTJ/JAm7oaOJ9O8Xt0vnxqZOsIWJuUY7tTrMa+fF/FimVMrea9/dsrv2
lf4jheW1t0WxwqqSXLgB5TjHiN5H2jcnw4F5ZzVhg2c9AN+zI3aOqSjFt1TlEufW1Kr0/jNp3J5Z
KguXeQ+ukgoe8zCsPE9ZDyOXScPKoaNJga420Xx8zvlVF5XDQZgDNlKVi+vQnRIBZtixHEkaiPMi
4UZqATdBZsuLQlpPajekBzCTl/FokReZDfFSr7thPeIz3wb2XkmTnypiZkO6kza3H06uHG/duIdX
avrNMSyCgzpU7wJW3a7L/YS59SKu+/yEtbglTavCMS/tI12GYkFxfl1Y3d6B/LWU+KvXo15g9E34
ZxZZFm8COpeMSR1uVa5Sn5C8reyszqh86AByepWYadAhnQVBpEA1Mhb2vtRHPJjMnB5sP00vVSyJ
Qd4Yp043jNPQYCFw/oe98+huW4m29F/p1XP0QioUMOgJs0QqJ19PsGTLQs5AIfz6/op+b11b9rNf
97gHl5ekJDMgnTpn728702VoeDeLU7/LIku2/Ak4PpHBonCv2iTx9uzYt0k/+RfScsJTZmPDqYHp
G9NnK6CN4tf2t87ui6uSYLIUYBORUZQs/D8FMUK3YOZbRUO+UXHLmTroXscJwjPxuuWN0S3lzZK8
VwOsGtVCbvDpLqYQubcas7MWXUiJa/bLNiMy9TqWsrg2jUemS9OVWKJ2E9doiEHpsX63pp2y2nHF
+lxe5XSkydpluyflvR1hvqbFNp88cLbmu0OLYGHEtvIa/K+lvUSAY+p+M3NholQtlk3WsJSgD1Bs
rZrlZlzMsMcZCJfBfEr0O2H2ZDCdo7yxTIKSQ+kP+8mL2CrD1K+Dumi5EgU5cHH7E9c780Cb7pEC
ZGvqjchECaUJA5WCmRy/FZfsWVnjOdvzc99/fP6JKGS8mQakzj6Eg0NZ408qxuLFCfy3wVtOVYEN
PUqrB7clshfmWRh7KCLDpwkqvDG9eo3zzRzSx7mIrrJiRlEBYGCyHpM+Kla9az1XTgabMKg/S5ss
ewuvLSOO+3FRw7HIHehZ5Lf1VIqWN5I/WyUHQ66bJr+sHVKeSuq8tNkN6CaBqwIVluBmSBkiL1uq
F7eyDyrrOxikdr3qw24bxLGz9kLqVGkE901EkkMFphO0hmKCYqnHgGsVmTB3I7Q8mg3zLf558Kz2
JcvblQPOb+X34nkMxyswUP+MhkuZysLT9DpiI5HOWHilD4y2KUumYBsKkFsQBtyVcOobSBg9Y1TI
SyqwmaVkyUOdhJt8oG2lJBYgp8z6Fc3vr2NDESYL8/NQ1/tCFgHJ6o7aGBbZ1VjlIJ6/C9Z2mPtx
1Itoug8TzvzzRCKziLo1tNYLy7sNVSTXgUh2hl1NR4ie/noq1KfBc+4xCiwxuw2p7beDYeenNECz
kU/h2rbRxSsYvwnxOrVxbRZQcpMRjC+kC6DCxktYM3m1YwKsmdIeWkFuRsjhlKn23rdw1KT3Qlxz
xn8M+pLusCyf5rbYoLg8NQ0xrgMpUb4VX9R9+tW1bkcFIiPxmVlUfv+5RPGRVZiTZqwx1ALfyhpk
c8uE5NaYYrmpB0Zqpm0D9tg5XlQflijMNoJ1HhqQlMx1090UI19DPu8nYZ/MlIqyI4SeQdhUWsOq
I9h6JN54DcmfDcoix0lwGEJSQ5phgp1NxiuwJpIqjhQIs1znRdZsaVBgFCiabzJyv0gZitXArNIc
HHqSafAAgnU6xMLGEV4K69hEryq27JeBCFJHdJeFlNFFMkzOZs6MF8u4bqjP6goFits2b1BlOE2r
y6qO3y2L8740KwrE/DagOFM2UXmEza7I67MAB4FWqlhAG+BkyEGjiu2WS11Kdo55nAUjO1sm1dZr
B2uNAp5DYe5eQT7Tqa9xX4a4wqOACXn05ndeeZRliVSNxc8qQpB6M9FOWNmzf5De0hxY7Zb3bVc/
oZj6otz0Wzq8Odh+d8qeQ9yc0YHzrntLRK8sBE29EgPKxIqfecD05ANR3OTBLOmd9f3u1RQlWei0
l/HUL9sZONa676cbK54GdKsMH5sQXSAxx+IkXmPDWXaCFSWb+6aOLPFPKKxvTbzceElhX5Re62/T
qVuXTOhXbRyY22U0ObZ7eoUeqUMTTY94riMmmgNM9z50N7GDMx5iBGDlsINTSLLhyouau5yl59aw
4RiVIfOZVs6QZ7qvtir3kZEvJK2mF5yRYtgH5bWogDVEpvUQC2pmuygntMihWsuhOcQ9RsowL79N
RjauuhRTVMCZjZaud5UKJDpVeMK3fQ0xAOVbAEZTdLDpSq39ErG/lXb7eZjNYO/V7R1tWeB+Pqw2
hlKtiO/zLExWDpOKbWBG98ysD3SG/OtIGlA8epg8KaFvgGaG4hDUFC6+gNhT5RVJiNN4CVz73WuW
52IsFf+2dyk8+zSEhA/mhAu73VuE65Yo7ZFCrd2oEek76UZ77K7kgRKp0EQN3ed+XnO2cfeK2hiy
hfWlNaZxVVh6tdB43yo6wGA7JSYouweKEbyZPZpMNWDVyTLza9iAuoINdHBL118lPRrHIqc9EbKk
hiln7pryIuOTrVsgfNvZt0JYmt/KTiKv8zMHsnNtHxOuu7tsYt6UxYZ/Ffumf0UWLxgPV65NAhS2
VQFT2BQS7E7vGAdTdsMm8pt01ZfmeClLejXgiShhrmyESUCU1DXdl3wvYPFcmmMbbpsm+5IPYPzd
jjiizkXKBTMtL3cFeQ8b2fPuwQqnSA8IGxurlwmk1/H7M/rppdWrgPjRcfiEpTkM6xBx2NFrGy5V
Ud1Nu6FtXr4/RHOyb12oInM4ujsW2QwXdfE3R0wssvh4vufRRD4okX6HXSR5gITzzL1YWhrOBQhF
WKbWc7nInskhKIzzjVRhtUvL4ROP+oM5xmg0IKx2EdKIWN9LfJYufeFczPRTOQTLC7NeymPddRVx
CW2wKsOFpX3veQ0nFa/e2gO8HSmYC8tp+TwXcclpqyFouy2OcSnTLRvoVPPpj62+aYxw3MXCeDk/
lcV+uEZZUq6bXriZBkEmF40htl5nBwc/6naombvj+UaNobmeapGuwC0dbK+D6tVCfgrL1Lwcc1es
ctogpMXYtKoUZLFZ7CO2OHpAAxlWyS+kaTFu+iWqj7kaCEqIKDEGToHs18UXK2oNLl3ZYUj8azjl
DBeLCa0I7IJNZmbdEbmjuRlapAJFwu4jTJR4STQlRyeqEt5j+pVlK/sDKtLjyPJkXU4MLtLWX+UW
RGb624yn3Lk+npEsvTmg6KjtveUg+l8tQdYcVW02G7oL5BREQ3O0p9HfV3106lOqI6zsLezUDu57
h1lRQsGtV+cnJaAbdima4AlxyLUpiSSBo8ioMj5mvktvRzNgOEnhbxSX1eRUR6W/BEBX7h6QzVUT
BcNFS5rh+b2ntJ+O53t9wrUV8h1tVWJigeMnd63iSLPar3ZkLhcBM1+Cjdt9peRFX5nTzmzGY+y6
AbhcHZa+DDd9wRtIYP3YjOA3GkZXlx0gJFN5+rL9uYHSu+oakaFIoZybbTDDYbSDNZlfMdauN1g7
K3RCkSFQSvl0k7xJE02jDs7uOCGVGDdJa0JKu3Pvw5Fabw4a0NLeZ0d1z2mBENowu11RI7lUCw4a
u6NhLtP0/f/bIf5bdgjL/DO/ZJdXbfL2sx3i+9/8a4cwoSp6TJYtLjGYD/7TDCH/F2cxQqzIa7AI
UZP86D/NEBboEscPfM82PRKoPIAj/4EusQnFsh2iW33Tk56NreH/yh3xId2KzEaHgCvgJbBVPMe0
YLX8mNoYjZNJv7UCEJvl/aYp2oS0jCo9dnVz00/kINHpjfd4UrNTEhKHMNjUw1WTbdL6Fj1afLSJ
CzGYG6z8mgg+SaORhYuNWD5CqDiU3UVvqatOgPlr0ZDtg1j5mx/sJ79JnvwAXxGm7cJ2oSEP3ZUv
+Gz/+CF4smmiJaBhR4uGTYX8CooFeoqVEeI+Q2qlKOEZIwTyTVYEYfz5tS1Ndvk39VJ8f/HAF6Yp
XZdNor0nP7w4gm7wG4Xo920DRFpV+yZHz8RMeHuemXCs39QeGTsZCq/QQcv6//D6bLbg7KYhLh78
zY+vz+o7q2fX7feF39067phRFVjjumPcXcjIQKd80STjxkwK4PGCkIK/vP6H/ef8+R0+vcvubTt4
yn5+ffpSDIAEX76gd8TVQN1HLbkJziwsYhBin25sH22kTzAemYaoHrmcUk75Jp15JhFO3Rp/+Up+
/44w0+iDC93Vh2+kn+IwdOqeEXnlEpwB3XtbWm5z+ssH16ahnze8sDlcpO8zMiR388PLdJHvdKoJ
aT8s6DpmH3OlXns81yGVHzkql2ZUhtdLp3m8yjoMozHeypaSO5cNFYPjxmBfPA8Uo+vv//zePvid
2CbCxlpFXp1ls0t+jKkUDW2m2OqHfde8yZDBB1k3X12HXvgcPiauadILSOu/7Am/fu3Ctu3AFmRj
uhZnrZ93hDDO0tF3ANanphCsK0jvrE3Y4X/+aL/71m3XRjBOzhL4d/3zHw430+/s1ALZve+iyd8s
Ph+jrZi65zDV/7If/e5b/PGlPmxgKFRREwkUCf6cBKshVwSFp291mtUU9C5DLieGyT9f/fkDOvI3
+5UvfVhXvhewA384Ic9x5vnjyAENeGEgFK0vD7ilKG9ksVtYeq5UcBMzfbyq6/Gxly4VMhRqshAD
+hYy26gc5u+YGntj9OxDlsuQ923vEBj4G39QI/2S7NQISj81BGpLWvt7CzFvb4T2VThPCoh59E6O
+HKYs9sWI846wlKGwMhOTpR6UX9nDcZnF6zv4S+fXH+hH44oCMKSsEdsf/Yvuy3+Os/G5AoOySag
z5qSOyDGDrGgfCojVne92a6aURlbqYLHLmflmbrzLas7uZkmoRAGYxACWaMF6qtBkvPkVyNyfIj3
UUK/Easug1dlrrp2adasga99ybpjQjDQmAhKbeckbDe9mrqvSVEa68gfzUP4afawI9jpcDLs9OXP
H9myfr12Ccfk2qVPVoL/9FH1w/6cBgy6GBv1+6qRNImG5Tg26bepYiHdjU9LWtGAYg5KYJaYgPDy
dRjifQ66axMvVb2k4JKrtzLj/6b5j828ctPW1j9xuFjbxKkS+mDkEQ0CO37v7SInl4/BEB4C80tq
+PFTgbBiNUquk0aDMsTmbNarYmYqR8vf7ItjEXSYIw1+5qYFWmz/Lqjqp344WRnMyZJ8Ad8BSdvT
eSsFo/ZjuoB5dWJpr5IRDMegiJYfn3x1zCYkPlUxJFqNylTvyRf5A9kW4hB4SFNBrm57xWqpKi/z
rERA6Rpyt0ga3pU9jjSe0HutW9+q6UROu8WPnpw0uR2kguoDGjJhRYTz8OuM4heTDRM0K2oKvrtV
LhkK+LeSLnMB/bgeHl1T9GsyLG6ikSVsRy9xqp+ahGni7EIYrFQO2p6+ZLr0yGZEC7xWGfdWRVpZ
FXyNW/G1ku2tcB+RTkN6b8Rn2/Ie3cX9JIuYcXcwXRQEmtKcZgjbY1iDQj88eZGvyH+AdlsVtQOH
WwsQ2v4mj+e/7FW/nrh86hLH5lRMeSflhzPI1EUCPT3H0YChmkUezdfMWFvY5MKJiI6IoBZaNuVf
zv+/fVXBVRcQstQXgp/35ABqjB8QC7E3zOfOGe+GKn8fWu96Wown9EkvWeB9+svR82vt5QvAftIK
GOR6uIp/fskuClRpoP+jm0B4SgmCe57ShxZp3LZ9FZI46cA8mj1NoVost39+8V8PXB8dtS7PA2ja
zjk19ocDFxenIkui4uPK6lPd2qRL2MYFNHg0jBATzP4gjTdjlMVfvmbr5wxqXXDywq6HiYpARWzS
H77nwgyNAp06bN5BXgccYVunwN+bR/N0kZXJa8GaYS0UdP48Xq47Tp402NEnqGfksNbf3s2vV33e
DWYx3xbSktQdP2+CLDEWy6uDDqEfVRCmGDJN62wbRBCB0CpzZI6ddd1JkO7EEN5k4PGgc6XbIh4f
EQKUeA/NzZ+3jP27TUM9jHHcEtDFf4ExNigmEyW7ve3YdPdzY1trpJRK1HMdze+qI7G2a4hvszw7
4rqXv+DlvZ9pM5+63Ponm6xodQBGcBn7Bg21waIB5CGXYLtuejN6tFL7iuAjeU0povZ0A8M+LK6a
JX6P3RBha8Y//eePdC5rfr404jHQkcaBT9ax+FjTRihVjDB2uj15AzjQNn00YKMLmUWoQfdf4K2o
FOCOclxg1PmUHZaOyBdi4jjwC1Zrnem92gulC36+bo3Ka6wZvHlBF2yXAmXcmOc7utXmJovwiA+u
/2jaFeRkj3SPyUVO1ganYJI9OSJ84MhF/s9ldUL7Ta4Vptm4+Ev15ZLg/KEa4CMHFu0hSX+dFfTP
e1ZotUQ14KKn89qBrooP6Kmw1hpYThrrpPpmHYnYvYhHnB5DiWq3it9T8stETMGvBtc4UJ7PrAIR
KLIAJD/QQUi7wI5fj2n1qZjwJaZ6MdvH3q7Pvxj++NTGuX+Zl2hm0TZS/3jOBjGas7KJ81oJu2aI
prJLPxqjbR12JBsl8+vSFbTmMreFC4BE1Da7B7xQb3/eAc5V3y87wA/fxofjbOzz0Y1wiGIfR/E7
k8u+trG4ripJy68mp3nLeaHG4E9ElKXSdWDTSJOS9Km0v/nzexG/O9NTgHOR5ixkyY+nPn9W7giP
u9sHhVT70fXno2tnmM8RmDZEEmEAk7SbB5r4EZglM7duiqnKbmRQX+DZOiy88VNYIYsUddCzVJ2P
Migc5GnGwnCWGictiUtxsy8CW7gWYL721qAugsjFGtd4Pmol95F/9rEFfY13G3ZerJgeWUwJt4Wf
vOclbftQ2jd9LsKdKLxP9MewhgSo7p0lnPaZnhs65kVsc4ryHR8buImhdQroMibmi+OGr8yknrwh
5dpeB1s0/y8DlAOHOKlT0jhrt2WYZKX5d+jITyny/6McitsqIY7pf//PX5c39IlMKBXUwIwrdefp
x3JQ4HDMQrIv9r6bvUYhhkJjITGjWqjp/7wVf3OS9FgnugELZf5VU2/kH65fXZ55JaEt3b6Oyve0
btYFQ4qmqW79MUYJV8ersnCRRpXu459f+DclL5/R9hm4ua4HSPrDuoqs7qFmlsjpuRTk5AISG/wJ
nWXPAMohi3vxw420UfV7ZeatRESKQjGzkg+p69dZri0N/psrhoQMj8kjxQCjd5XsQo+B5p/f6m92
dM/ELCkdh+KChe3P31EfJY0dprhWypjUCXgDVZe+khtxy/BjXSTJO+lpf2tmnYuWD0c6HT878C2b
1pz38YoaKKMjgoejy1LDtemYSAGYBMhks3jyRGpAv2Y2gCspcA50Ge7t0L+wu1JtxiALGei6t5PT
6sBSgqJa9CKrJZkfE2s89sbfSqBf12tsSMGlU7JdXPNj+ZUA6BCx4pw0+hX2X2Z+nAeBB3kk7qxF
/B8d6P/y2PjtHssSCRsG7TY6fT9vDS9Is6gYpm7vlFcjYcKuy6vapXfNydlZ5ey/62CZEH7/bYf9
dUXuexZdUnZXNojruz+/cNrBAcF72+2Zn76Ms3tnkQrHfEtmKGjbG5YrkEJYf2YTZmcvAlqYig6b
PDrUMYxwbhadh5hG7UzylJcF2OCfd1Prd2cNS7J4NDmYySD9cNYY50EscZdxRBnuK2cVxUKmh1Rf
4wEU4lucUB0r1995RCYhvH+o3WgT4hbbytZe6JDl7w55RH85eNzfbS8qZLYUq1vf/bgj95EKbafE
vzQPUbozEcGQ1yuQjJELgjpTXiNKCNZpEpm7SJnRhsIR3RRNRGaSxe2MucYWyYMzTd8wi48PgxXd
xWHXXUflMWBUfmz8+HrhTHNqgmbA7yXKfUKheV1yXQhS66r30a4k6IOvlprLRKko4RITF3rsBeql
a65KjMvbZKLDc9GRn4Zd6NMy5NWF4aTy2W6it6VJtuTGxvuxJGUxt7isOaij0eNsuoYa4M+b8Tff
lx94nsfJWFJLWx/2bya7hAmWXrNXJA1BTiGPwsVWMJYDjKBBPCbxcOcZ7XuKyebPr2z9ptZCwOpK
kgUs0/c/NrGTFLVPg2t9703EHqdM/g6JEYZ7O3SytV95KKDb9lKpYoSnSX/TcRi0xQQl/vl9/OYb
YC0lwLvracQvV4a6rJe+9t1mT0DYTesWCj2zaSLDKSv0GtYr2hXreq7KU+ra3V9219808n1enG4u
ixhJL//DUW4vIXKugRdHQofQJYr3tl99SesoOhVRY28TAy4BjOyLVEU7pE7xX47i35xlQNh7getZ
YKpE8GHzUymVfRCLZg+isVhDc3GIRvW7DssFcVat+ddPzFLoN2tJakrs0sQNgcL/uJb0M7caInzt
e6BQwZeKGS/xS713O9G02SVYgfJSoYaemgANnW+yG4ZvjozJ2prCZh9NYXCbGq8MqOPtUMwRPnfU
1NnooK6y+1OHBQVT0EBUi4xJO4ZP/uSHMFfmVqyok7OTkU3yuaPF1CHafbDj/KUjymMtuzZ9RUi2
I+U5v+tyUnAZIguugCbL3nJKnsq+HrdJXUQH0iScl8x1vygvFtvRnpgVsya6ikh2XUvXCl8zbP9g
FDTD7J5ujvHoEhEUylE8J0GWXtD+Cq/CJCd9rHKNW8LH2juiMZDmjs4dg43mqX93Kn9YJZPyXnzn
Gfd9+k3R129HLBVD8ihZQdxVozCuEFIo5v0la24/DuE/SPAMUTQf4yG5XZbZeu5KSxs1nOATEIpy
78iKFpEN46cM8mcqGebUabRcT7Z5FPVgXfZ98JlFUHZVW1N68pfcXHGFJDZ5Th9NrGvIvpZgF1j9
/E9M3VbM/fRKwBFQEkpytACoTzKieOB1DNVDmsivNpKZr2Zm3ZV+/k9fJMYOAHxyNcshuUJC+VbP
ZJLFw5gj+SuqYVvUycJ6j/iQpCpZgfX50kI/bmcyu4vJ20JUWcucvI+lqqnqh/ylN9Jhb+lH56dk
jAAPjQp6DVMm11zZk+u+qvrLmTbJ+SmL4PjLHjNurpOyUn1Tma76fu/8XJhNm061ITQv+MZaLkXr
0Tud7/17QyqM2tbkuRFcDMpnBklNFHyVXIUjoVGRO9HrxICxRTtXHWMCbBArGX11bGT7efIqVi8L
cTtJNA6X53sLOZTbHJEvIr9ouTGqdrkZ0JoBNro5P8Pkb75JcvDd/oItrPVOfRmK239v8KmtE2oV
JMzI9kWHnaqk/X7o5hJDhF27T1PmxIceOsjYI2zsx9AFzsGS6hJuzvPMFtihvY22eJDCBxThwJtK
68WIq+rYISB0DMpks66N+762jPupau5ULslGS0vj1kKHvgSkC4QToWwCJtYj1nKyu7uOjFT9sKDE
v5qRjQ0dri1lAIabZDbeUia04EkQc6bJcNtlG0lwkw2s6K7J4Rygb80viG8K1xbJ0bvU9NI7bMLp
HQ0mtZ3mZNkss0f73VPx0TETdYTBDKyOkI7nfCZoEDiLBApgk6KUdsa6dPuC2srfd/DHn2cX/wwC
JZIJIK0821lxabhWcFeYbftcfM71ky5pNIAsSg6GWu4bli9PURjMD16PhFBazVMztw1cu6ikR+7A
gapQ1c0siW+8LnFuzvcoXUfWGisJvHpnjT01EqH27Uk2i9zJJvvs5PCmpU9aWxHnHvu3i9sE9o+a
iPlivNbuhRVjh63lk+5Ran+vXMUiUgiQHOvBLIi1MtTtUNWI9BY+dqDC4EnFpbcxoTiTKM8Lq2TI
YYCN9ZUx2/Ac6g518xE5NYIjOvV3vVLDZwy0n9QwHi2yJG680Xauq479pLKx1RhtAVBtxEvl1fEb
ofdkHbmRoAdhNrsqEsVWdahq07IvHpZiuJthP/xTEJe27VQ9XRh4rD+J6VkIWWBAcrdODXIDcid0
rqLx/xniy8YmiY/577Sb2qU/dEaUfRLQIjr9vOdQ5eZ1v6zVxGnV8avuyXONGdKOPR8GbccifOG5
nJPPnEjyz0Sk8+sZhI6qvfUtIFoxVLAoKZ6nYRzuHD+Be/Bcu4316JM8fOMX01M0tOGTSJbsOu2N
r+dHuZskV2WHnrAAIrYZS4OtQe/1josMYmgvfAj0zdy7MDPixT3mjEDBTNntwSmHfrPQXDrUtjU/
BSEe0iSpHeZt1fyEzirbQi76Mo24dBuSNh+GKbauAje5bzvVPfT6xtJ06Qmj3TrS/LAKndpDWwbj
5YgcdNXoh2SUQuQpCVAdzc9B0WL7waJyGL3g04TgmfWax7FoZ+wjrjxYuGa/dN/Y0ONBGSMBuaPv
3oaeZD0u8Nd24pqxHOHMQK32ftMzphjbZssJzzsJA5ubQMu0mVBv3yD7m2/O95AYi1WFoUQsRrqb
J4d53tRlt1NRxzde/hw0UbQrFPx75UQA75RjHWuET0AE5AIswtM8Cq69QRMsB8wg8ujQX8vq+FrO
sjpGVlYf3Zr49a5LISIhpQc+We4Y0XZ3dmJmOEldeWxsvz4WnsteKpf45nyxI0M728QpOdI0XZfr
8w2+0GfsCube7NroRPDj1o8s+8INw9cl6Y9eDP8ybb5VhvrqwRqUMAdHPsAxgEI4aBwhK+pgU5FI
nrh9dLSQim5EaSGUg2NowzNsWUasBIRDA9KhA/EwgXyYZaHDbHfeRUvyzYCN2MJIFBqWWGpqIvRE
LnDdtpL+YdFgRQVhsYu7lx5tJfb4t1SdXK7jLGDWE1xGlXj3pgY10v66o5zflBOSFKlhjrMCt9lQ
QxpwHn14j/bc3y7wH2mH3OQaCBlDhqxCFyUJdCGZvfiQI0FpfbUhSbrQzib7EkgjpzXjvYQ3OcOd
XHDGrkpIlEak1dnSh+IJpXLSuEpGofCmNMJSapilAdWSxVB6aVXL8zB7t42nlo1FeG6m0WkQMRUw
MTCNiQZlThqZmeJzc2BodgAHZ2XvM9iaQie0yvkbK8672mG+OssWV6UGcrLEc/jaKFkFH6vW2E4z
O6oejKdXP2Ua6+lpvqeL4HzoMGJYGv7paAxoCA+U/PevvoX/I0kgUC55f1cG4b2HqWhjTLO1J7kc
aKZZ6CYjIb104xrYoyRAakwOONISLmmv+aSOp5hNGjfJNL0mEEyFRpmaGmqaOtbnsjavaZWote/v
S9PeyIW1Z9Atb5DmyB5UNjY0zbLsGao0Gp/aIuwEGdIgnQXjjyIEP0Dt3JqQ83A3a7Gvdp7an2yQ
BLMGtCqNas0KoK22xrc2cXM9aqCrqdGujKoAamjca1TZ18JgHVG2Nb56ZQfHGTqsDSXW6FWNMcB5
N0oAsr6oHGB0AaaW5c7UkNnBAmkZwiJzbZCvWYkFNNNQWhr/WJvjBmNFYgzbGSxo7S1XMsaWRMh9
sl7g2zZjdbKt5Almv7api0s6ge8lreSI9PduKL4BBHh3tIqQWGEEpFQWK6naHfGccAkRHXrK+dxY
NQID1IjiHuSGwTA6ChTnOhSLiKDbVYJBzddqxljrGnF7HwN0jlrvaGrlo9ISSKSQqDjA5JzVkR46
yQbBpJNbRA+lo+ZQ9CdHqypT5JXCwqwLA/Om1cpL0LIA7xBjDlqVWSPPLLROM0Sw6WjlZtcMX0su
gGk9J3c94k6lVZ6D1nsSYTkdM60BPd/rkIW2Wh9KHskV7Rx3P2rtaK1VpInWk9JnFFpfmmulKZ63
I9njFeAjVKiB1qNWZ2UqElWlBaz+WbZqawVrpbWs5ycHrW+tEbo6WvHK7KY5kmBCR/Gsh9XKWGxh
iGSLEb3sgHBW6hdstJZWalVtofW1GULbSitup7P2Vn+KWOtxHYS5jAYSzJBodT3W7njg0e8qreTl
ezaxAaHuFVrn22jFr9LaX4UIuEIMbGtVMGavL0rrhKEkEaqttcOD/hIyrScOtLLY0BrjWKuNK2TH
McP2QuuQC61InrQ22dAqZV/rlR2tXPaRMM9ayzxqVbOjRc7nG+aCO6m1zy0i6EmroduzMLrRGulc
q6UbraLG2/7SaiV1d9ZU6xuW4KdE660XhNeJVmAvWouN7w+0OcWSo3XaNKLq7aC129VZxp3qb7nR
2m5Lq7x5e+TBIvyWWgGeIgVPtCYchn5+JHAjP1oIxhetHM+QkPtaS86j8PJ8U2mluasl51p7bmoV
+vn59CxNP98dkavTppOHRmvZZ61lP98LkLcbyNwXrXfvXJTvCRJ4edbGK2TxsdbHf39oaNU8u9Sw
drWS3olZ5aGsz7XG/nwza939VL3gUyHGRD/ta21+qVX646IF+73W7mPgQwCo9fwtwn5cpCHpqmj9
Ha36z5D/O9oHEGMIaBLSyPAHUE2PTDy5rlmS3SfXPgKLLb6qtbfA0i4DW/sNFowHiXYg5NqLkGtX
AqCgegfaxOYgx7NQafdCFH9btJuBJl+7zc8Oh/Ii1Y4Hob0Pg+NfzgZR1WPm+yuX2QNWVU5gWCZG
7Z2wtIsCY8jbrG0VfjyBEMZbP/blug2seMFkB4DeL+h6f48aWhIXwhMHcXnpnZ8NIgNjkNJM+vOz
g/4D0Vjp1glpVUDS2y7Q5g/n56HKWRwU+q9Nb/AdBCf6188351c638Nw667TAI7P+eH31/l+e/7T
iuyANUkt7fr7k+ffqs9v93z3++NWeht7JAjq3/c2nd/8+cff34mY8xdhL/L7W/r3F2Nshttpcl8q
WyXU3PoNZ4Y4dIKo6y6q+8sSJPLl+V6u7/378Hzv/NyH30PKAcF1KJ/Oz59vxqglfODfv5VRJ3bN
FN+cn4K7s2zbovrS9STTeqDVV0UgXfgEPPz3ZklZSIOEYWuf73JOHy7dYBIbP3cuIT60h7jpxDoY
m3DTVs1JmQbOVzSRm3oR3S7r02I/FVa4qSfpr0w9C5xScugQx71PqdWvJ0xSa+JJv3IhwnPPyXmf
tfGFQ5o7rJfBuYViA/cZxsKV57MSB6qzKwqaM20XWHu37om0QmBlZ/AGzMncL3HB+NQn8VhsjIFp
b2J+8Vm63MS0OlhnPxTyHyq2eNNyIl81xaJpwoS8m6Tjrbws/9aBKWmFfYdgBdnnlOSbMA5f4Muh
RgY3jJtefg7krbDMXTU1X0LYuZo2PmylDcqiD/unPGVJN+CmTZWX7GEJXMTt4u3NQDyQFwGcEIsa
S6tb7L67JFBAxCLgDCPNE8fqT3mb92s4EPM6QO3neBDbM6hRzsgQOKkCmDllu1aygNSVN1+Sh1E1
d4kLGaR2HOqn6JZUoFs7rd57V2yLApsV189vSlnhPu5ZePhOv1Gde5kuDauKlCnChMKChR3NInos
dMRaKqSeRamhCKSu/FPh1P9Mw81glsCJwCy2ke9vaEYGt1JVX1SZxtvMb0DBDY9G38C/gEq4BiJz
jNL4Fe+1UbRQonwtSxzcjd3G7bZohr2syuAYtWgTEmojqxyNw2B/88rQOsTqKUa+dY91rVhhND0Z
6FOOEHZmVaFGcsxTEPT1NgvSZJ0MVbIxm6LcEB1kcXm+Tuu3yo0gIf8fxs6st3Etvdp/Jeh7dkhu
jkA6F6IkarZlqzzdEDXYnOdNcpO/Po/c5wvSufgQ4EA4dtkul0RtvsNaz6IF3hp2HANSq4k7Tw1n
NeqjG5LxAz8l16FIxjVWlbvhossZaxk5FP8u3vXR8onGMb+4FkFEVucdy1HB07DH6SoQnqVl86ph
kz66FlnFQzZQ7VhtfS7SZmePlr6f83TH6OnlOz/DZvSxaqKRNWDkqc1iAfeo3Sza9SbQOIs+kh1O
jbPLHB8gQuvYQQm0YS3fDDLGoePibGO9iSC9ZaNYujSENb07IzAyPJgO8AfpjYZmxlJCCHTGXvYY
jVd0TEB9fGoDpAa4uJwfo+kB7MUcrBVIXPR1NpQa4BfEF6mqrH3pVM2pAofI2rihDsYNKO6kmYVJ
Iqqo5N3NHO7wi0jXIuu6k2Q+1Hsos6wStnmDfXfjTd6bMpri4P3K64Hk+SjMcNgGiw2xKWbC0Cst
3eXE2OsG6o/RBjPUJ+D4s3kst47d+yHaV3+d5NbHVOhj0FsOIYYp9f7AApe2AoRr+ioIVgNTNBAr
UtM4JTVFaheD5i7aYqtpRc/0I23Wbj1NjLGqOayb4dE2iw6uLDMZ5lz7YQBgqPcTV03hbWaQRQTi
mJfCZC2c67C4Ysexg6jmYC70n3cNWKOB6NR4dujrmOgXy1fFKlmr03etbr6GSVmAIhZtRSXvhKWD
XKtcmm1sQ5JGd1jCfQd8qxnJb4DQOHrtdkPJDcYh9d1zMkFXKgQglrZCzml37KSZ+53QOXnrBsE2
t04rwnSr5l1X10uYyTRfR+b0J03r+coJiBBmHPCUtmo4pDnGcgDsedAtJaQFujnSc41jSe8eO219
NEYKMKGbL5ZWRtsSXwv0uwGQ5KL5u3mMju2QTevYz5JnqcSfyD7XzaXP2ONooy3uk+DscakN/5xA
ICrhO6zJeuGtfX8XASWc9q0yHty4o4nzx5IdpRs6YkaWqfv5ub0/TNDTLEZzoCMO0vWtUGu7U+83
+fmfDyZnoxT+V9QmmA9ZQmx0f2L1tzKYpYZum5zqCpmKnWaByzrQZQXIcBATsD3lw7FHOH+koVRr
02N/UcYRUdqigoNUclLdq0kztLt4D1cFN2xaokfQKg8s/bSpXHcHcVTbdmm7lxF0BFX9tIzMCBqB
/XIiVmD90o+Vsy0QYTHaioIh8ZItrnEgrSantUY4OCOiaWfpw8+5WpK9G438rDLQIh+Sn2+YGz67
wWjcbJrBjAOvB2KluxJr450ZXCXpFmJx/3sqx9+mrsjloNipdHK3Opzg1InzZ21if3QEqNfZYRbq
QcDQmhMq53Ckgn00MOmTGQ+yG+nmyhwE6ppueUvNGK5QWr0uMjsnYM2P8VRmIbscjcsNo0c51LuY
qdcW5VU33/qIU7ZIpL1h3fzOsNEOKG7R7pgYudViss3xMfzlod+ZYSVNzqiBd6bPzxQcjw8tT9+c
PFCmTttmAK+JGyoLytxwt332g5E35iN/O1TiwV88H2WtWzBST4vAbabLFNdQcxBZbKby7jn0CnDR
ZEG42qAek/4oQSTXIH8fcirAuNC6ayea32kOQc63xvys8v6NjCJyrRi+bAlF2tpMzTbUyfGakCh3
AxEah3BunBOLLgTIaDDVU350WaZvCg5tMIjWsp268TAmOKzJXRoCG/XzQ08uQC/GJ2OJ0c9lgBII
TWWu1KSEVb1j6SifRhZI6yyviGGvqiqoGXlta0Bfoye38HOHZT/G+Z/JiJtAGI4FHShnwVOIX0Xh
m6FFosJaMOuCtrJEG+mCl2ChtmcuM+/tocuPfecGo2wiqLPLgipK/SKSVhxbmfkn5fvxtkBTiRrL
ZNmmfHyW6P4ujAL0U160gUHIyGNr0cNGswmiv1YeUU919njVU4Ubm/XqLrYzcggWA/aY7Shzh3Or
exTR09iJ8rkhTaSA3POIRqF6Rhufb8nCkmtjeO+GqLmRVDOcVZK+83Zrb9IbKOttqM9+9GWOWfmW
EgNx1BtNBfr9Q5RxJMg4Zn4QY012fMGMoXXj7aQm40tLC4Iv5Kbz1XpsbfetnEnxQQTIlAQOhIBW
9eDhycPeIOkJGCXZUZbtTLOd1q4xLQ+gXWIAv1a5LypKyJkfFPpasZ3b5MMmJ7PIvPHaOEl8YWd6
kQpgcVoMO0ZQBnK04kvacgzE0MVbq9S/cvmQIeI/taAFSGQ+Qxtl/VcgrUwqn7jOwQrsQZibLFV7
3egH3l069g1tAMHLMmtCAROWiHrYbVF2zq2OCX2cWJLQvFRxlEJWdzjaKVNsLtyDbv4GMbGx51Gg
wovvuZsRDW4kP0xRXxyY8hfbYFwYAbvY2/2yn7Jqq1LMSvm8bImqcB7HzA6tWUC0mbvdKKcnItDl
Zc46nTuIMW6bejZh+HF3BSC4R7uXhELX/VPRUsNO1Vt3D1IwGV6iqvR3ZWP+cqUu9n4mgGMyRhBK
bJxp6EJ9HsZDwb5pBaubJt6zTqWKP7HWMRB18dfnhBFtimq6Y3GcvUzSCjCPJCBsICUMQAU33Ggu
mCcoa3cnr47QEtmjZA8jp66RGvY1TW0bOlSJfbzJLNKBmIhorMAQmszkNloi0Kd+2C1dEe2R8kBA
KMx14RXIqjgpps7ZCkZVa7vWm32X24A8o/klaQ37KHAsrEoTKXOiSn9beUCiVZ82z0ZRbnqHkXKN
uiVsnBJKZuSn4ChKzi3G4yuz7ec1ODdl6P2eE0kh/XBGBh9j8uRBFteRVfe2/2lY0bgf79z5Xtgr
OacUfVPWrE267KCBE7qNPW6jwNu1jWkNZyPX5m05tNAJaJePC+0scteIJYGdfpiMWPeW53/EUzSe
O3tjJFnyGCvMImBZqJMcvaS4cJmoNHR3dLSgFxBrQ5GtTtN8QDhN45d9R2PZHWzFNESEieKc3IEo
73B/9u68nSo/X085eMHWvXStQzyUrn7ofRBlHUAQxVbG7a7Z3EZbTajfM7XiqappPBmunbwsAj6E
HIcYKaIEOus1qu1oA51L+3AmQloq59XIfjcznEffVvPJ8kbCIwhGNZEwc1PPk3NS4YAxrOoHzIr+
HMnceBqnW5NDT4yQJZyTzMthWXGSMMoPcwQn1zIhsM4tUuc8Fhfbo5eLPVTTXokfm7hBeY2oYL7m
onMvWjozwbYRrzoC1aincf0CIWT8GwHkIT/gZN8feiuW285d3BVlo3/xdTAw+amc9R3RJ5Bvl+UG
uyI7saKYnzprCbRFo9cYMtZPtvXW9ot3/X5gbLfLcvOzqQXLO71wEaG6aUDtjhkonm9LlKkz94Px
yRr1A/SOj4kxMVPrkQ1NgioN9k9/XgbITpXSYDr4Ok+rqABI50agucPEaHhgx74AE60LtM9eM5FK
4cxEX3UAzs1lTWaDj3ZxY1Vi3riOXsEgKrOTSPqNzL3lWDEo3qSmLkglYOapayPrHJt1c2snoQHv
4ZqjGyH2YdVmyjvhHVUHP0a8nTbTZ9pOAMHVcg+qqtTBpmEljQkORdJiqy1jYz0kQJ4Nj7GiccyL
uHmu7DtsNhCYlk5zgf9DVMm2s5toZaY29TsQikBqUXxKveoxT0S6S1gwMAGdA0c0byzfOUWsKt0q
2AlrJ5Xzg6hnGbAfIZOqiIZNNWRdkMwsgwz7F1pUbW8njRcqIz2gN+iO3w9aR+x1o3hiIDWV13IG
RoPw5jbyjj9kYz/gItDHw5x671UUf0L29x4LIZBKVs0eMVVNqpSYKBmrZrPkZbmeJzGs685kc9w6
8b6UsQq6so1Dd4G6YjdwJiOHyd08w7jWkvuOn1gLKDUyI7NGTlSHbeq9Lf1yhsGC7F1M3VG5acNS
pHrDGCu5JPx0k2jGr9nSqX/nYjpIeuIwMzxS25zyCo+suxBsph6iqD4SY2Wu5xJ6esUpFFZTTtiE
A0PSaJPXudfI4ZEFeWMaAr7IIwTKzQj2aJhIPNjxT9/8at1RvPr1hK7PKd5rDX+oslT2zlyd9GUu
scly9jTW4PZqDH9TQuqTFKLbJuV0K40MSCglhU3W6OBIByRo5O+xwDAdCHM5pjs89rcqSRrw5aa4
xxdQe0jP2aa5HPZkyiFd8fX2Mhz10v30BhPxZhvZa9Oeb5ZTWvtBDlCWe8QKJiLksqp4RaWk7/DQ
CQwI3pDaSEIeNAdIdLz8cSxUuDXLcbpH0ixMcrXDmvAx9hMI3zGDyLhutt+hUUvrIlmnK8pljigH
ER5zrcXk1Se7QnQQlvPU+NlGm94wqfQ11n6y8cOiMWGR+/WuseYaoQGBNw0605BIa6B2DaFXDaL3
vFmDCGb72YQwYq2viVg724G+qq/sKBWPmmEAi2y1Xa0Xm7xgcGUq5j9ONJy7UntXpYJIzyykHOIh
qJYZ/NViGftamx+W0fXPjZZ3J6OW3ho1VclCkyVqaxjbSpjphvv9/a1bBbmC4yvUW1YDcs3cQytL
znvy/whqbrnVu/HK8rNmJyinCO7b1FOldlJAFXYiE8klIxlqCfR1zRTImm1uWWcQZ7LkrR00JrXM
+GlS0fM0oNBRAV2KbpkPjZ7DhZ3dY2xvDaNHO6711dqtGH6Zti93mp9C8a3JgIhAoLANKeShtuUf
5uF66Im2X2GUnjYTS7Yir3+yJnPCOYaxB7eTd34OD9dMxCp19CNkvmqlxBA9tQyXZsW+dsC9cNQI
9KDNk09tDn55yGPkEINmPUtSuUyrIHOHfZ8sZ2PdJo29G+59vcZgbZSp2M3YewMtxbVgMwrHc5sx
Rm+pHEv3NdH8O4ezqcJWT9S6bRbYopEC5UsTzoul8DV09CZ6Kx7Gyjhgv4PSCxSSWhaReIeNbIUR
ygqSpBcniPLLvpzKR9+V9amqQIp3fdddXJea05HqxCG8rFSU+w9FyhwkZbaWZuAcSX69UUF1XKwC
sUzS74VnZmsLLz/Lz3gTy84PF71ETqFWXlu7aw003mVwl5vBpuw+kXIPhlmUa2sg6cv0eOKmZqb9
d7SIkadxa/NFHjjhDtbs5Jhupp/DZBpBlhHm3gvGe+TJRhCnzZbyLa6NX0khC7Yc1Z+epj1UTRUF
Wv0JTCU5IbHztq6d/Zns+6jLJBUww3Jve1O9NnERbi0v+mWa1UOUfc9tGWTPJnuyPsH8O3BV+5ru
7I0qsQPl31lNddEHsWw0kPQZhSzWwmCJK4tztvxkz0uTRYjeNloy7ttwW0NPyxgsNOos5AczjCCj
EHl1pz05BO4hN6QRGMSFBJ3XshUlYYtMK/3gL+Jn5xL5kupJflCNAxOvNjZmOg77tsoGGnSOEurI
axV9GW5XX3ULpGEGbWZTNVkWAismtMMnetDi3PDpNhof20gs7jfW0odhPb1LYsaORFJcoWwGcdc2
pwJnQZA5NRtCIpCZJCDDmux7ain1QFowDCIU7XdkMKKxcsmrPNm72gWJ7tiKfOPRF0TNaL8KjMQ6
ntYtI0fuB+PsHZXgnwd428E/QnZdGVmkALByfPDnZAdotLwbbMkJayMRuixbcuCJcekRlDQb9d7T
nCKE/Ilp3XrXZ807tkoSaZRO6d61LjVDFqFx4mjaNTZsmBJETASa2fNGLrpX4UYEoKF7CJtFJ2SF
9ZOyHBb6ogVNlDSc+5b0ofjwUEz2n4bZGrO/FP7wIFOSTavHyGssMmbEL2pK/XfRWVc70pNLMrfe
1oCv7o5Txv11NDaMhMYt4CDez4PFC9xHBb2ms2Pekr5mfn1ZpkGtCoZgWXNfj8n4JpGzUjAV2cGs
yn2b98Uh1uNuTxzrVVSuCs2WQ2vJiWPjn7bOE9ihBTqP36QYdkPnvUYFXMFkEjnJzfAJS19T1AHi
B8jBXTn0P02A+jcoSTJkXYbCYxTtpRy6G0XVvCcsCilBVbxU1EhzIsV+9Em6wAi+idycNq1Jek4k
klVHcMOkpGGwb6Nvyn1y6HTuooOK6A1bG4N5n9MKLLgwjJhYS4AGJyRz27uQfVOp2Lv2AP4CTTX6
dp79DxfhWqA7kCothfcA69ZASo3ctWYtjorMzpVPLyYzxm85WAQGDROYZeJe9KXWz/5icB904UJC
oQLoTgIPozGXrKI87GufVgd/Oa9x9HQposLZZv5APEXLu7xvTCY0SRWdS13tdGX5h4Jaej8WuMyd
pkfvZIICHQttp+Itvwd9uZY9zbVbobeZk4uPZTDJ8E+YsVGEJXtKVlCq3y+NRausnbMaOrOtW9la
GEuzl5Wcth4WrzWhDSvsICMjTeet4L3yWBqEtph9sq9QUD2UgCbLuRv3g5P3Fz+OQR+QEXWeeF8m
QhkHG/I7AbARIAS0cEl+SaQ1BH1hp6c8gjM/j9IMSSbitKr0LPg++L07HNzVGkh4ktgu7h2XdKZU
1NvmsY6zB2Ey9F2scV1o2XjkxXS5hCQHOZHquyYfzkzl26BrO+c5clhOJJ35XFfUKNGE+GjM2QyN
qfGryprqMXX7zVi31rvHoCXACsSvhL9jU7WleNHHnRw/ZSOtWwtK9tHLJJk26Kfoh80gF3HxYhfJ
Z+0442dNxoBjzz5RFuhhbY1WOF3m06g5Yt+bKj97phUuvmreuQ1WaBDNDMh4TY6g6JiOD7N7gXAf
b6MY+J8iaDE22mKvsUqPUvPWE3WWlAsXkU53PteCpIMRhyBKTnGRHfePKJP2w9gsY5AAIqgZ5T20
94dZLwvcsp16tNRkMh/QrR8LqnGik17wyfn3HhesxlQ8zo1Qu141X2WTt4GXua1D04+gyJrV4+Qb
8aXT9ZJ1wxPIRevI6MY92sw51x5mBsb3CYhjvUo2Wjy4a1pre9/2XYoJAG/bQi7Y0qGlzShq0cER
KWRJmjpz0vDxxvmHYRsPuJO1ENtmsjU7RG4c9x+usdhU5LXcp/UUk37Z5bCNcwcHVdLvLLxOz3m5
fDVc36k3VjfLH8SupY9e5byXQZjpD5Pi+MncHM3qMuF/TIkHg4eOsMXyBlarS3QsSQdN0iU9YWjM
L6ZxijuW27UUJQIS/yqLuH6YnLo75HD21ziG+qPnRPp5tKr+YvbFXm/rZ2FrjJ9x5uy9rqOgkXZg
ulRchh+LH2r2nxj2y8PoEW+CRWA113H0jEb4xZq8Cdp+mx9bSMtXs+cNX8PIXsO1ZkLGNO/sZzXD
PxODrkrM8sSOlh6rGXelb4BPJUDrWqtvU7C9bofCOX3jhAddJzUVknU/1OamuN9FtILRrROnKO/Q
Nk0ssOwCynOBnvQp1mr96ieH3gkxWxW/c8ZTgaP0/rEfH2tZFKcCcwGNZ268IUzEwG10Ei/YMr3S
L47TOWos711ksmb7w03RYPxDdeiyXSJPh5nl8LNSGdJFp7EOpdF/0BHoR7PjnuCnYqNjB3enuT5K
9OS8KhxOeTEmj5MSt9qj1rOMhAnJ/cFjQQVyY7hm3L8fsUFcDUEmBoyQg5X1qIgyIz2OhNIGssVv
1JNfQcs6cdXyEEv6bW2Zph2oyHAcc2Pf+nb2FCGMc3SAsZyLQSnG5egwwNjNTjwxkoEXqWELbHwR
v3QpY9e47MGCtnWFgxGMMl7X6qOIKESAdaTXshrMsGc7+sJuG5nelcmeY+UPZongrpSECbjNSznc
u2foAt2407ANna1Y/xGx0PyqRcst0LUfnYFJ39iDJCgiT1zYCl3ziWLIk9FMklESreuhvNTLmFI/
0aLXeaOfdWb9QNWHZ3JnOp7XKn1NWsY7rYdfbJq7rWXMgo7WCGyKUILNmzMxlR3Z5DnEndbnEM7s
6LErnZ9eTCJS4ozPphY/dAmC2yGvVBg5PU1bxF/TWcXVnj3vyJ6e4PZsypiTFNGuKgD/jNY8Xifc
JRO+gzenY/CZ5+nVwG3IosR0VrwncXlEe9x/W3CSzh/iH3In2uQ1s6nvh8w2XMirln6GxrSO1xr7
oLfCarujU3DBG3mlv8luHBCpJd5RTMj7hj5xw0Iby3OTQi9vbHv4kXBxM+zNXxBTZSHjQ1qqJXb3
TR8bpBv7za+ZFdGcGvopAQwLdce3D6ZYBho5B31nz6pelOK3h1ToR88Ih2rAJmnH9To0FZN6mmcH
8LKMPhXjoKc0IsIVbG8X+N/zqgqNadXAr/4eXzkd4HVv/nJdTam1ECg7gcoYAYS7IWzl3XWQZoLY
NgDpqTmKQ3/PimkNEpu/P3Qa7nfQ4uZtByNzp9fIwotKkWg/zZgFyvhjHkT6o2ie/MavX0Yzip8m
MaG5yLIr1HXtAfBB2CTRjanOfOoJxkae57vXvIqSF+N7FzGo5jASveTj+7wlxXKSvu0yTsnnW05c
oobJ7NgViDBoc8RxcrFExX7Xvi0RKyzMBc09yQ9EasfMwUfNBlhg8Lf5QAttI8Ku7vLyxe5USCqg
h7+kgNE744OsBJvcGan5ZgQsuGW7i6LS7uuLWZdfjBq8sDV1FAzmJPZU5Lwl7oGUqmTBH80axwyV
bqBLtWwHn16W2no+OxT8QVNPI/WdZux8w5IP40LL2+Sx+TKze5CDNzzxi33NXeevF+QhmyFPpl2F
DG0Fwjo6IfuWG7aaLFijznnIURR7RCSMJG+OMQVv2Q9fvJwMCGMSxueU/OWqzO+3YkM80ulaj7SV
A5Yf+1hqttpIBb3Yep3tMr+1sdbdqN/ila4VSWg31EdTRY89LRK2tWJQJskmGoQ+/EBiS4tLmsCV
1Y5xWaJ6PeRudsbCYbOBnD+I3jHO3w/aaLDswQPJ/ILPsSbbda0/hl66HHmtigNqPeMpsg/pMOTX
po/EMSoVZ5pBW+O44rYYz9LXzFfjd9EPpBP48UuimfEDRJFX5fjNurBdWN7knT4MXT89EFFxwgFL
5DPIm8xaLcwNttVMibpgfGVNXOnbvu36b6LBUc8X7srinmLXpObjYBU/Mx/tpcoa8YpOKkFk90za
jUtgsRFvgah356SvHlzrHgvnI1Abk5EZz5J1RyPWDn3DKw805dVZjGFnjS4IRXd8p7Mw9hjHxJGR
XbxTyii3vsIz0xVLtfHRgTI4yS3C/EyUtRszjtp1jXcOt1n3kjAVD1h2/ywsM/mxDI+OTMoNxv9p
s/TD59jIp7kxvLWy6ukMqeIw1sIGHhf/iP1WBwcrwcfP2rLmPuGFk2mN/zRc/vu/GMr7//wPPv5N
unWXxon8Xx/+560u+e8/7t/z31/zr9/xn2fIhHWP5On/+1XhZ335WX72//uL/uUn87f/9dutf8qf
//LB5ptFeh0+u/npsx8K+f1bxJ/1/Sv/r3/4b5//F6IpVEAD8+m//8+/4a/vvP8T/vG3y+f0b4fP
rv+c//bX5/d//vG3v77tL6ipK/7u65ARYDgIwXbYxZP+F9bUtf9u23yektw0IHL+N9TUMv4uHINz
ndmb6UJ1wWLb14NM/vE34f0d1p2r6/yJDj0Q8/P/+/Ue/wlH+OcrxxPy18f/k6KB5v7u1v3nF95/
V7AW+h0RgOPD8/hDw/tfaCizpewQg91RkjM5T2btvOANYO+m7pBKQKV9nCKU7oTctGVy0zonWmtp
WR76UnIqRO0t9uXTEAOGy2SWn6r+rkuboCrluHGIBe+xrhdkSFHyGytvcD4s5BzHKNUvHQkm+PQW
cYhsZkn4XCmSnCYUb9lUdke/rwHmlHf/1p2GRg5dubUGnxulOWcrqrn5uf0ZGdkv2HvZtcfGubF6
91KVC7bILn8xa5g1k+a3x6IfqU/RvARFpmlbSDgWiYTNo8c2/eKNxc1rljO6M1JXVdzv4wIVoq6/
sMDRNkmObCRR81daoRDjgGm5vZiNigNHsw7SQtfWDqwSYlUS3+JHt6GyfmtT9tEKvw5r3Rsf2wzO
eyvrvSzoGFgALMOcHyjaWTabaGvOSEQZwYnszLovhUDU0ez0LCNyVePOrGNt31nVLVtQdBBdXG5s
Mr8jq13Wfozys4unH/PQlTsqHy+aqtCc+MlkeoAfKtNqTfg0GvtaP4xa/BY3C96Fzr918GFXiXur
22xGT5+eyqSPDi1RGyhjQqdhsMygJmhTEnibepGbbIxu1EnES08tAo+BrDcDq7XW6QSJz0Yw+j6f
5klcd6OVgtkCtUEs3YeVkvKgiyoY5mwnJ4v/QUCx6iUraY+hITkHhLGocus2/PAiyo+FIM0QIi7e
o6CeZP1U6ynPWzkSGd6NcoOoAzWczlr5/h2T42qbjISYlZcBvfMzPgdFp19Lu3+Ucr7vY5HMUKV8
6+Lox2JcbS+6pnhREuaN/J6YCjhffWu3DMtLRWQLuZTFht4UKgi2nWeq+dWURmdjcR0aA3maJgIm
rNnE1WMT8SqMEeIKCVNmrogHcasQFxCmgvIHK5Inv2MjntH3rtL8MHs+1ovRoLeaeGs0XHSpIdCg
pSl6612+kJ1Hi4EX78VUXGrUviHXsGLJxv2CeDG5eAdZZnITL0TtJWi8lO8RGVAuW2CNuF6RCrpG
uma6xSZiQGI9CY0E8vytWh5wRLhHZnhYkWVxQTh/T7AhhEGRnZX7SNpbvD0bDJ+/HOetgdr1PGiv
tgGIghd1OViDxovqYBPvMu+kJE9SviRvQ59pBzEhbu1mQocsAeK1RGyZYF58ad18iyzaCRV4gp2q
GQo5LXiL2iA3jUvh5BHtQDXFxJB199XEBlF2xhg6pbzWFPBhdNd7KatnjlVK1nQFsvLEwYyCGIt1
hUZMIyl5aZ6HdVSLkD0gc3MunrsHB8+1huZj15XNSWPbnIwJoDOh/IDyj96fsU1Tk6WAtReE04ch
bfRNHCRpVzxTs0E06LBQxY9ziSyp8ar+2ROohFC3BIY7FptomGvyB8gO0rlVOzXtQ+bpXCw2XybN
yd7mmuOHEciVRU23Ir7n0CgWHVHB+BBbDMdiz+rMIFCisZqrcjGoqool6VgWv1L6/IBMpz91nGeB
Fbe3+9yUmA7Ey4vOy5t1k06PUQxrt89t0kWUtkU6OGr34uQr9u60n4nXGd7gjiy2w+J2NOOpX5xm
ySiucRMkRe74XBRsmwrRoOxn0b0mGfFFcyYuUc9YKNg306R9gr7/ES+ztza0EeU4Kyb80cCJ3TBu
60+PHrWJKvto6tqGaM1fmiqrlZMUO5k35t7pDTZ/df6r67V7bNZ2GlOx1l1t5II2Rqoz3kCdmT/U
ePECK4nS+8ypXtuDt81TdURGgJ3t/kWMS0ueoWoXL5CwPHzWYW4zQWT7vranzNpkuxEFwocpTLqF
ZGDBPqNOxIpy84YKpZmYT77gUqjqjban35OccfhCgHoM59zwLx7b47sbh9VN3UTo5kijrVNazqLu
ocGl8WemNbthuB+q6Z84Gc9xg2FP0/R7AE+96b1ZbiqtnNEnItLpFaPaEa1JHmOJJxM8Cqo6vuQ6
8GunYhHtpN5X6mrmycGqEC6V8943unNqjd7cFvQ47NIi/aLSNgRZ12MnIH+KHCjjFKULBjcxItU3
ZftozimEMGazcddcc/YbD+6opSdMOGGC+F5nmirX/uJeFRt2YA6jdvLilhlJl1+7viEZi7uKVmst
CZBadGXsd/EF0bA2i5ktYaF/lCYOsWZG51kmKgSD+rWYmX2KSv4RlVmAfk1bXDJ91R0Yyu+F5O1Z
mbgj7ZTJS+uhGK3Vux77RPgs9v0y2JWJxA6aRVipqjyw7vctQmi3ftZfmAbKjRbxdXPLWeceNA3p
ZIIyPXGGuxyKcUWU/OJuP5KwzpcRXfSsOqhTzDnHnGBDb2Szu+htvh06hQ+2Tp98QKWHeDgPc4wN
2iduUEuTH7QLyZZM6CGIdRw132/GhYgwKm94IlO0UTV7RduDZZdbC1W/YsWqFsZWxnthxmSyFD7W
XDVv/e7F7Mmfmnwd7DFEo7rjqNH5sVzFOYQphcJaX3aGE/1m8K2TTYGISExetKomzOeQZ2AYs70r
WXLtxJg+Sc1bO2J4RloYWg5RYkgWZGD59s/F9G7chsY1cWmwir0pXQ+DUhsP7sdK5uNIRhjx7W01
mRuvN764MVtgGC7ZMKO7dYhQy4zd3BPXlUppsknt3oWQXBictszMgZLkM1tAEtHYFf4qo/y1xuV7
iigL77cyBCHyYKZqpTUUSPbE5l5xNyeOEHWpjlAVU8XBuOuKsSKto9lHGwRDI83eMRK2m+pumZVD
cvOt/iLmNNlOPnISiyc3YFFNvCh79XXRWK+NhvqN2Q6KAs+298p7wFyPxsEgnj5BupckAZGrBbUJ
mAoOhk3i/xd7Z7bbOJZ22VfpF2CBw+EheStRokRJHuQhHL4hIhwZnMfD+en/RReqgQIaDfR9X6SR
yHQ4LInk+Ya91zaHA25dZBhSdCT0Ljo8Mt7nTMYILRpZX7VF8oEOE8pI2VoHBF6oqdO5IxM2rR+Z
2kZskpilLm7/5a7iRWIseGIfeSR7172XRDH3i7aTZqouOdu2ywQFzhvsa83ZXHI23qsVK4HFLhCW
f2EFCJtSPfPIC3HSJzz7AyGEK09UVMmiQ5omo+m1A2h5zVvrTxZV60teX5dZ6XjqwwyP5Ov3l6nJ
3haAJrhk1fgq5kruOXDHUxS3xQHA04o5O9KDpsvqfYrAw5b8pF401bOGdMuuhenXEunaZBEK27QV
040GpQYTUg7tDXPRpfUDPvKNM5UQLW/Pzqsem845F0T0olVBELX2DrN207717fpTzrZ3MKoFZyQ7
qDu1Mqup0n7V7cV+jfL8qIOIfP73f/ISDBeTTiAMJEGsg+I1j7k5VFuPJ5ZO2Jqn1gwWTVsOVgGH
e0j6+c3QuH2NIsqOdslLSGbxZQP+ZqvHh2v2Gq/iSzUe6pTZrG6Vzq6OAKX0wSvNEHZONjrrNVdh
upJzTpwx+yj89APYqHRsc9TeZ9ept8hLWvUrmCz3bhjrBCFifCuKwmFA3i17qzGOsymeFwcy4zCx
QV21sMHAs69iAxuLLcn2nfpXy8Oiher9Xc6ps8UJyApsOEIxljVDE5Fgm74Dn+1OwpxQKGBoPnHE
pceJINxdWhs/Jr3biWQCMmTSAURD/SFz1qSaxVGSjOZpW2GtS8JOmhCtARGNd6nKluWm4Z2RELxN
yMWDXMa8BayGUGiUknfIoFw4VZ05PNBwPFfxcCwNh0PPwyozcNghq8WX5Y6HrBnQTJD7c8wEa+t+
dF6xzRbHKUUGvfZ1G9hljGLfWyBdGL/hpY9+KXpjRzwBacpSXAbum75yCRHbBksY+Mm+8ZB97pd1
zZAjk1vdET+4PViBy6QsfWbp7pcZzkQ2gU7V5/FP9qnkWj5TizCT5mJ2EdXY1ivhIBiBECz4/Vah
jOjwO9N5rUqvfWxX6LiJ/ZvivD+I1YPaz0o+96bfKm+sZx43F0SV8JaY5+2lC/qELRNSHec4G5Kh
t2Vap5GsYrQ+9JVO/hfmrtrPkltAtvmLnpkB4qcz7D6ocB4Gjthy/7El94ZON1mq2fRV25xczcWF
NT3PqV6eZpNbd4YRkFjLTnzEtrgB74DRSjKz36MyN+Jl9TuqONgL2YudGB9uwydS5rk8jMzjLTcW
OxL6btUKjicai5eoHq9aF5GXS7OSzuplrKLOV0v/J+bcXSfH3fclyXWjY364LQ1q3sj4sM4N3rck
yU+Qfj+XZqSLnc1hi5BdD7aIn6TWDySpl9Pe7XO5TyVdhF64+hXHc8Ori9WuNYG6p2Rfxuwnzso9
FnFskY7YbMegSQyiSy0bp3+buD6aaoXgkYI4aTcCZfLHASAV9AX7Waw/8ymTYjw5/MY+Kp5xHzEB
ZVcBoGY/w+roBKMvuybbefKmcg/Y5S2PXVT4eXeeV5zEaT55l26G2zokQOo5JF5HgDiRbhW+6znG
KRpLVn1ec/FirBpG2T9ONWtXXBMyTbYkYlQRRHM9LuCOkfr3t0gfwC3IxfGFAIlOrnz5OK3ysWWA
z4VS/6I8+ModYg+hyCZIFhxSHsm4by66o17BkUx7Sjg8xUJrsOUO/T62saKtQnuHGaAFbEIxjrQ8
LlIz4cQvS445TDv7rDUOWW7wkFTIp7VY5fuqSfPAyMvhAKOzRBPTO7fVNG9qTfOr3f2WztBfRDLc
rNYN0wyfZ2XK5KEyh+lAddievZTnw9Cu7hlIDOQkck72TkRJjYzmVJtUeXl/kyAaEs6jM1ck1Fig
LZHmgDY25HkwIoxpBtIV8rq5RwfvzRBW61Ng/cMi+/eqzfl5S17Ym9yxfjJShU19arKUIaO39PRX
u/1yOwHzYx1QWbQtSYCY57SGX06vqqBWsgvwUO1ZQu7EqnEzrfD40byHOChqnEWWeSS8jSy0gapR
RIKZqlBPscnuou3QQ6ZBwxpkr+HQOsoYndR9GZTEB+TUhwLO7a5J5l2CPmhHpp5F1JMib1hQZ5PG
ivbr0IAL2C3qUuQ8yqnCDP11aYjgMaF1jRPJPluWdIFHDq9OTJ1SwTtTxg1dpPH8oJY5oHF95+T6
Oy68BC/3nltri2VlFZUpbm6orYyoJuZUUPhOKC6sQ4+3BiCHeCm7KEbsR0m+6omxN+cfRaKTpNfP
gWEwQevIsOj09R9hws1MZfoZUYBXWoXEcV1+jX2t9rbFwf7M+ugTmme/cytgN9aWpGMrqErWKr5G
+nAkI93BQrOx15PfqBGBLrmz5g+49sAUzsXBAqm09pSGtH6E4sXlcRwebYd1XkceWjFnJ4NSyM+E
6g+lYT+RGsTdnguATm32DjaBt5fSYDdUeRTaOXbg2vlcHb37mT9W5AagG+9YGMmhP67aV9IzllLx
p2HxAzzq/KBiVQbMKT541vr0rUMc2a6um/FNmpLmIGa55bYVbQnjLFxEHkoZWxzpKNXeWCmaLKXv
J6RNh7jIfq8JLbOpM4pZiGSqJCqoEv32Nl9jjNZEr4uNwG9JS3AAdHFZO7i+Zj1EHGbBGi+EuPV+
IXifv1sJV0X8VCrGpH3ru43nVDtErMZwANbnyWRso6GKR17i8uwD366An8QZuUVUE10gEN02W93f
ZCDIifG90J7Zx6jn9m23PAMGVDryjV3JqKZ0qmYTnOJ04Og/QMs0drKUI6BNQfQEGRz9pIcioUeu
zJpkt/LsFC+aYX+QnFTjZ6MlrtqCWZjpx9uochm7BKxNHGONlS8eyah+PiHci8kRPcWifV1cJ74M
WfmEn5pjO0GpVKOe9NMmeixonG5jvcDpieKvqQBqFaniRQxLcTHZ6/Vk7A6IHK8di/Z9T+N9YEqy
Qlti6OLlyXIvrfTH0I68SloNHEYXok/dSy1Bcy51Ox0HYwgjcsf3SQmFWDTzS7riPeMaAY1UXWPY
M2RX2Jfvsfz/32DwaGIP8evPNsdNVd+lX/1/ryLkhjD9v2ww6q5P/tf+V1cXafXr//BH/7PFsP8F
l1Y6grgdMitgbv/vLYYr/mWZhiQMyRAS5q8F/Pk/4WzyX1vmgeWCvCRlw5T8qf/sMax/8a0GcGvK
YlK5bOv/ZY9hGeaG7v2vPYYhYL94DrlmrqGDwv9v9rCTz0SyFSo7pTpGKDk3b7a7RIGejSg/TVQc
4Dif42wKK267AB+I4VuNbt1hkDc7xD0DGrIGJGcl7w3yBFZvZnVMOaCw8dDdTauwn9CruzEJ8XKI
j2hTspdagzVTpBNiGZKYf1jdzQM6n6f6+hmB2vchnbUPZl9BiFmB3MWZWnZ9ajjPgMIYQdpR+eLk
A1ECkqWyEVl318SM1JuGebHr1EMc0g9HA8GObyY8QpoZWxRseySOHqYcF95Qjgf6Itg6ntY5KoPR
WKYPvev8iPvuZ+o25NVsxlJwB0FWyvrHsiCVbxOHEV5Rh+zQB0RDtAzEBTS3oV/7N1Vyhtb0hX7j
NnKHVil5q+LCL+0iKMq1vKi5fljW5yVKxHl0218wUytcmBQu7cwsKrXdaybXJOgGjd4Go0dvPFg8
FkienbHCJH67luPVK6+jmy8XBWUm4s161/uOfh8ZW+atr+ghrINmU6xKKf7RJhepGX+drlblMyKn
jNn0+S3Dj4Rep1qn+4DM9uCYL5ODRismqqbCF3jUhKoDrb5mavDe9Uv2DB+ieoqH+SOayulYzsV4
WMoMV2iHKZdR4sQ2WU0swDyDYfU8GujZxnvVjQbSUITNsmR57vESTHnV3MJmvd8e+lqr9hwU5Wnp
XTNUzhaDJbrsPeKYESlCWc3teNq1xmZR+MN91J5ABokTrmr9kaUR+IvaekUZE3UHlIJgXNSja5YE
E9gRUQDMPYn5NecA6jNqdj6cIwTcQOjLeJSe3p2LGRlxnOX44kuYahrnG3PXOqHushNgPdrfWum/
G01fToRFW8+6FgKdthiRVN7VHogbmPmhyCcouXqUp6FlDinzmrbwOZa1owZqP+ilW+2/xVBWg48b
zzkGNav47Cw9vzbbF2ftL1GOxQRtIOVxXnDdJ3vdU1bI/KgOHe++Fo55c9PZvLEtLX3CqXIYVdlL
ji8v5coK3YgR85QtoSuwz6bol2XryufZWjCRJZRFUlHOdmWH/7GpCoJrUg7rVk07zB/zUxZjCio1
pPScnXz8DPWABzh+sjIL6+sFwKKp+SNv+d5J1xZwwvaZTtRuqGkCk3wTvK7YCp2hORgNivLXaa6G
y9wlv62oxzXZrhSpEoiamxUgreABUVoHDNa707LeGc5d2rZxnhyolvvS2F7+AtMO8lx3mjVWdr1w
+4DxHA4oQGR+XUFVVAZJMMuYu5d0yn/oieievNp8IZY2TCPLupmxiygCb1ExJewx8TeMMiaZozZg
I6lqj+HAvnHv/LAh8fPkorM1ivV5nc3lzPKXixv6URU1yREIZXLA7Vcw/YokhSemmCxLsNzp47rT
l8L1IyI6zrrgMYGWXvoTOboP+BbbW4ZlNeuqTyGo6mt2rqHeslJ7w6B06EU63GpiXnaIW9yzNxD3
q1tbMAw531g23qu5YiAtwFMbtb5X0zyG+up9EDSRMvMG3JDZ5U+D0JtagmBoXa3+iTxpt+jOcWit
5hbTIz5Ib57v+L9LogGb5Oosq0RvltBPuWxpmKYjo9fK4bEH9fEscv3RbPvq0Z2c5xXk5b6rt6lw
LEcC1hk5u63zG0bNoa3tc9xk7/FER+wC5TjAKhuz7LyoDRVo5Ol5dBzlq5IiEG9ACgEEXGdqatkp
a7TfdlZPL1lkPtaFfRSJNdykLreld4e5DefRVXbMXZbhh77w5Df+0Z3EfGy4+g+JzhZcoQvcVS5a
5Bg9Lou8FVjm0HHejyIKNwWpaJ1fdGreOzym6EF0Rtjl1oSpKZpOQ6ZtdmckNbLUEIyhG6DTyY6l
o89Pa+LWn5k9iUcHovSiW0hQ5fCGK58JpwAH42D/MTJ4+/1AJIw3HDXdxIKn6uRqA31jC76mpzIX
Cwz5/KNIjZc4nbWLizt2zIv8tVu+mjF6RKrmvrFZ/yid4dI0DlEjuUxC5i34hpItL83mrQUoxEm7
4nkxkzKMEafm67R8rnr1uUi+cyzLhFF9651jG08ZNGiWw2mfnmAOYgaLvO7Z086WsP7EdeK9kzpu
n0ASPqVu0QDUdJOXbMnJrFnS+4zQNag6/qky7VYmpNOwRYFt5o0XoczklLbVR5Qgrpvysg6bPBn3
o7tCUQIAGoxRg1KwY+wjE/OkIG+8DsUA90cRESaN2nt0rfGkI+CARcYozR5tWDlt0++wtQH/WeV0
YKG9nmNIYb6bCIO9aBU/oEUQt7yWJKWQojdK840t8kwfbzytKajcTkj7Tqcq4mk6StYQIa4fyBe2
aQeb2s03C83zmZL+NZflVznkxvtiXPSx8t4xJd4pjH6tVUKE9kJYkcjVWzx6DEl6fVDXtSXcKXd/
JWKZwlqbPhoVaobl+bLFTfaNAzGFcfn3QeIs2TlxXU7FzMEL33YYKhRn4jAwgizK3vBzbDGHRChs
UkXR7Vbzl9nqNrJR3TgXGK2uZm6lx6zlpE4E+zShKmJt+wFagpHUr3WaETkGx+YwmFsjVDMVBY1d
XzpUEGfaUWIJsUzoUeGeuN0R1k5fsrh/q6hR+WdBv3lbO7ASd9ytvtOPKCfxvo5T54UocbvQsR7j
Qeh3BB6zauKLwIbaLXV9bnKsikOtXcDwrphUJBBO1ahn5UUXjwfQlaHBsE/oaAPVKXkdqyQExtbv
s4apnFMU/7RrS1WATGI/TM+4bckHj9V8j3WaZ6XZr52Bv7uX+r6ipT+6PclZTt1fy+yzsPQKVe3y
p9Pt+gC0E+UERidmrmQpriwLGQw2/D7gmIMFge0Op1oU8Dmz0IrLT3yfWCtggjZT7O4l7uyHtODa
hyBenZJl1o980tbBjX+64AN5NNYDPtNei8/TClplg3+M8NkfRzlQPGbTlQ6QgRnRGyhCbOELt2UP
OprJVdr1PyzNIuBbpCImTIiVENVZTRudQtN+TBgPL6J96R2tfsmC7zIC3hDgPuOelZVx1FuitIDE
VB9je2DiG8+Eqhh2/gWRyToLUzFmaZwbwW2p38RNFyQrgA/H+1nZdy0R0yODn182ky5w1yfdbZlj
GJl6JglmN/e9c3EBlDF2Ma7gTnpRVOS4L38tZiPXPmLJU8Urh4KTWqzYwVVkqCQvvdGAIULRXBlN
QrWW9U+sU0HEkU8RZ8MTNWuJ23xmekyA/U4ILHGJled7XQMgDvgXy78j30sT0I+Wr/qprPG9ob3H
+jfq/SXHYDVuSZIC4uAJP9CbIGE5sMzo1dG69NS3OoDMbHpMqN0QVK3nqhkwyffc8z2/kTS112wI
ianpPhzGyZRBzZi1j42oDlY8PXusV895ExpDVp/0XEQ+snw9tM0QRrzx0CJgxHg7MFTumgrT8zjf
S9G8J/A/88Fuzu5YcnY26z0n7UNPk+VWp3B34nnG7YIox0qNM8tqC9K1d/AkGYyWRhHeTTXWFZXr
x6So/lQVR26kWdhq0FxiUMXQm/R4zXp3ZGg5SxSrC3MXV7PQRSUkUyp3rffZdqKofPxRdpk4fxdD
/L67BiTKYeybF5UO2JGjwXyEprmPIPVfwavjJi6gAXVmw/qTwVlqpNg+k+IZwGp24/+HhXTJ3c7h
jmk5huDUXrsDw0siTMXS7r+LssmZ5muWxDVvCbj2BnbLRZ/Kz6zucXZqVXEFw9Sex0rHD4vD9Goz
bqroiQ6es2C+krDWSGiyTgPO950cc9yELHZBIdkvnYUDXNbMpgjsBi29RAfU4vV0t7zFeABfuPv+
nyluDH6tZreWzRJUEbtqzy7vsadx7/I4RszSn+vYqxneNMOupdg+wolaKTHagqrSI2iFwndIqam1
ztq7sJRYHXFVtppIg8QyT07v3ioPtR4/mcm6Ph7cBXJ5PXyOJhWWTR+AbUg/sNn567iN6ysSKEFX
5l/kOXFDWs24c5qGW4XZK5x5iXZCWSugTGI48cp0Psf9hvnFa+eNZzOGYc08wnyoATmsu7pNopOl
sXflxGz9Is4+spx9eaS2JOvtMcBHd1DFeybb9VGtpk3igtud+xbyfhJndFBYJWRngLcyY8Iaq+rV
aKoPr6MCrkfvFFMwsuPjWU/ybnIR8/xS6nIM6l53sXkT5CMoV/qZhkUvGgd7X/q64rqD6tTVR9sB
dDp45CA7L41Uw95sVp6i+YDorJMd1XTUBY4Gg6HIlh8eg/mHqGfjWbBY9r3tsuxM+FiTNYbsZ27N
0vxI2QRw+VVY4SsrveAY/KnKEdAkfpML01kJ3Xtmb71GfKBorwbPhV3kydTPh1UdR1feUBfC2Zxq
bpSodo6FzHD2zvkFzUR7Nlr7j8Hy/TBHKEbqGM1ylX4b74C9Zi35eVD6cj4k/7vhTt0l30eQ65cF
2NY0Gn9r6pfDmCXZAV/k12I3fNyFhyNdQJOg+QSHIXhxoOtPg0y9KzhBCtuSKfaExP0IWlsnLg/p
Xp5jEq+TEpYOZDsIV+5JqaY6wdsj1pmInhMCHwo7QyKfSeubJqxQOlQrMHT0oyEIiIH+/JUi0oqw
ssBGjVnzRn13koFnKNQpOcd9z3P7iKbxF+a2LwA7PX0n0Ywztnr8lYTdVt6tjbRzA3DqxP7H8gfH
mu+GOUs+w2W6LI2iLe95CDdqI3Ku0W2Oxk86V76hGGHTuv0PtE4Aeky7f+rqJ+IzAk7x/jHiPAoE
oxy/bXhfGFoFg+WjCfOu60SUUc8afWdvNha9ywFkM/xnGLeCf8ZUMbczZN+GJixb3CtkO+NVxtKC
o7EWQeqQF5fTm3J6VPck6s6WbZJkW+DgHXuSc6Sb+x6xV5h/HubaFFdzcopzWkUK3weRrZToyt2p
Zd2QZhx+TGqBXUbQJzRRzFTqUOcX4O0POlgA8nT9vkyi94S0ukFv8mOMudM3LKqdutoAout19cog
zRugiwAogsFD6gpmSj+g12f3tYAYlBbUF2M7AufO1K+Rl73JDt876t15XMjLXDrkcP1yKUlLWaFo
vEoEpMrq907i2Tf6Drh5lfvUz/q9KbRtnvOezxRdunRZMMWwgl1s/gcvMQqfqLL2x2aFMTAwcVyu
AagJfIUKvVXamWwKaTPLKpnOGnQXo1TGU+1+bpyQQZ/qpwadvaF671CvJSRSjoOzgWi0G8RFrJV2
gko47UtTzkR8MaRyhAYMG3P0YtwAaCU3tokfRa+p99ZdGRhUv3tNS19EkX5E2Vhe4ij5/D6xMogp
kaqcA1ua6liv2tu4ZSsbsntJcp4vVmfdcnMF4j30Y8BDDsVbBxGvebbinrgaCCbg3/3J8nht3cIq
JSbIIx3NR7aDKI5UFAc1F3l/nPSkDYlLPrkbFmVlKU4jgndN46LmrMYGyKtFiQWDtRIpeKipD0iR
bs/pEjgz9V48GctpipB1oBcEDU5y5yk34r9ydZanosBxbWnqPlMCmkzr7aH5mbGKcfuM2ZGVx0d3
LphNifrCWvpvJjr9xmr9YJdJuxOMeM+ZUQkoiyDPeoXVG7K6N7j4dlkyQ51TpB2xPWezSgrFJSXA
gVB0rz/Gc+vcKgBtJ3RgL7U38ft3uX4ey+5kE34WjIkXMUTMcNAvGMfxm5tBU+TsVRC87AFAid/D
iEtHnBt7Uh+G8rDqMdWEwbE+oihPTkUWUeIrx3dBpmBP++POPWG77bLvFEyORPd+JhrvFqy0BikQ
o4CY0+1JlcZdX/MULjbdDJXN9NR+umKtUckQjdJZVYgipr4CebXvSZL4mdJ/JGNvfcbaRxRB+04t
O/RQdJ2lyWYlcwtIdt5EgIo4M8hlH4Qi9FRA4gaOSEIhAbUMY0r9Wcts3EGpMz6g4jpnxcQ013Lz
lwpph7fCylR2Mx/GiGu23oa11qTudtoxzESyTk2LkWTNTLB3oAP2jl69q/x5lssG5ZVfG64DwbdT
PQpRM42cXtM4dx7FdI6ZoV89zmXTmKKTrUjvUGy/Kb6R6q1SQz1Xzuh3XTdi3jgwxaoc/pKsgIwf
IY+LpxxRbRxrJ2j2EBPR0h1ZAkK3HSdoQr2Kj6g5jd33xGJkC4y6nNgeLSUWhoH+Jt/WymPbdfmx
AbUbONzqa82snEzwJ/b599qiG0dO8jDMw/i+eFTKnM8PZP18jaCOXvLM8EjmY0IwM5twxdMkiVEx
DM3bRs4YDTYaJ8vJveZG7Uti90ja9eo2xfkPhY845HEJxIU5wzPzkX29eaSmFWMbFAbQBoBs63qx
TlU++RoLgnAxNgi2RdJC2paBO5k/TabmCHDkAXdK+kOC5Eak8t7aX+OIeOhbwc1e/K+EnMvIkvGH
G1M5J7N3drYok7ppH6ScKGyRaz5nc/0iEVUFVF/zuVjEA6VOfI71PDl5CZopAlvVNSpwuhc1ktao
NeUZtYq3H0i9siFiMgvuNqlI1p2Q03auU1EfcVZkJrsIVanfIBM3STQ79XExCDWxyqOrVb9cDQPA
CigvNeuQEwc+j8Yj2SzAqPczBPsCPllecB5JiLRt7ExBFjsPjt6qcMQjPACvUhlj47y4a+smdwOU
TjDJHOp/5pTRYJkvJ9MZm7BP7RedEcqxj6JPrZ21g6h5TA5oginuEVIihzhqfNO/4fgDjt6SELWu
nfAJjDoZUq51nEQ3hI4SeMbBrO2V0mpETkh0eo4vB7skGVW6uUszj8pfQlKOqarnxD3ambcwNkoP
s1VP4RDHUzgTAeHytjG77fKd0yVPtBU+NkItsErxgEbVPuqZfFDwBoJpbZ9BP9PwFnWBDSFGOFwB
8c9HufJ6bXpsOCt73eL99+o3Z6hvmcD3yk7Ux/AxnyipebjWpo1KHURIrFvJ/qvnoR1KWEhhtqxT
UC6YX9pV4cDgS0y5ntcOiOP2OxogVyTYHJBNkdE7IsTsij9NDZEZVeAV7yT0csQgoWUXf516WA8A
ihRtseswp6mIOO0JK8gXJ5jm9gsMFqcodnstv2ad93ONPpIsIvhldcSpxmxja44Kne1LnKPDjJPF
9K2qakJdA2zMCGzwxXaJfH9h5NvvPPYvvuYtYyjsOg9w7F5zM+vCheSDQ51Mv/vEg3Nv5i8OddCe
cg9xLPkQxiTqs9DdfVwRn1DEIx2hYfBJV/m9WroIxU5l+8hFd+AVQqaD9XHkeg/XsrySzmQFlLrW
HHPxLoecJms3Ayg/pNgVj0gmfiOK/APXJ+gb55VUqX8iVLh6PZIts7LI4JSUXCvnRUtUaFgxNIBE
f49YqIemAGRLvN6nnTCkbPBqTmQBAFV+UrOLz6/Z4rBMg8FNqYWLPg+7KJ4JWVn4INrqDWW38LHF
gy+WYghdkAgAW2HX2rdvcL0UGUYmFV3qia24kTVrwHyCiyeO3zH+m2+4bYxdkjsnm4fAmYyh4Qg4
KzquDSlM0ND87x3JquruQugMf9fD1UgX/UFzh/znljCbaVQftqOQKRr2a6LN5lFH4RPq1fJuTmTR
6SnCwNm1BWuMOMg1BPk29tGPRZoJ3WMYG5HwLbz5OyZWiw6AB8DttCLWE4lHCGGJcMOwZ2zQdWzt
EDXgRW3DafuyYJE80mre/31dmqD1F+aMhDfJN5GOt25BVuj9sXsc7sldW5IIdWT7y/GMicmFN+yq
ShJmhYJkHfK/s774gjBqX24oKM3T5c4U7pmxsLZDvIXuhjgX9jrCOkHrMUONP5yYSHaE4jOWG/iY
wxgaQ01RxEWJ5ggSw1EO9O1flCmetA6eUoafauI6FeLOxHFfDEVLlJr3yzWbT1LZuHmry5hTAMuX
WT2t8fwpPLQbmgOwhXHDh1Y1P9QXKaulIQdE61ddZRvoZmuqzbdOVy/CkaE2MZZZxnvjEkZozn7C
kbCH18TVPfi6AcW3Lb23vCPkR3PfEr41JMvzMFlZfrK9tOH4babTtGr7cn6I29Y6s90YyFwzeYtl
JRjSDWyEBirelQlZ2wZJxUSbJfNe9qnaudeppx1sjaXFL1o/uzmqeJNNEpneZulhOUMvX+bHZCUQ
asqTnOl7fM/NlmlEhcsX5/6DgHOMF2xc0peY8RPlSyywn0MCwP7jJ9bI6hgB5jbS0EMHqSRaLcCe
w/wns1kA4hFJeh9wBSMDreLVJ7HfLFZ57lZxSjrbC2IaIkP204mcJcy8sTgZ27OniDmj9EyEA3Eu
TNFM7eRo1j4mkEGiGzmNE+d207a0SZb3p0w0hcl2pWYuzYkmn9EX84G9JjOaSs+7pdL5oCCOfdI5
H10eGOHQuJCfZxuNTBfrmyVLkeC6/GQzQYuRoQWyl5h7A4AD6ShDfFC1Dh+xnEToNW15XBf9OkYC
ClhpMMMb9CC26vA77KRsKatnB1mZnOcfeODHo+US3bb9sShWpMG0fDpKe6ZCGJgwR486z5/v4+77
Cz79IRRpVh0y231q9eQym2AkzQhycyeaNkTD/wLyi0dsZFEQ14nhY3I78Kwj2G416QsJpazZUG+/
bUvIwz4hxItqtHxEtUCgeUTRVw/xg47wO/LiEG/4Y9OveSBzbvS8Xn65U4Nglz1aX3U0zZx+7vab
f//bVPwaU6IRHISwZO5oHywwUSZVJNU9W+DiJW9s0yhg6RS+DeUM41nya8xKBcBvQbLi0C6dO+fV
dOj69u7VMGdpStfQ1geWAIaBMKx0bt5szPsxG3+YTvlriCXIbsRHe62g/C1NU9AhW7+9rTqxUZXx
eAYSpcHM8HyN8jSEKOCGkTNW541BKSAKBIMxvds2ZwaPcxwHUc483ss7XNsCiDlCwUPhurAmgDD7
hUfWVV7g+kmIRQsLA1CjsJHNM8ecVyv4PrcZYA2Q4H9ZOuGp8CCxqsQH14oucSxPrSHuCh1O4Cgn
ApmYr0zL2CI44/I4qALgRXacdclyspEBosv3ZcxiLu/uIe/ni8VE6CLIj12sTtyB+bRsJCIexXK+
8kn2CAGm13jEIN+1wFlxEbp2RwaEJwGMpdVf2+ABQa/sezoEYGctfrjcSe2AOhh2020Szan/keuD
eV7V4uyrCVSFjMfqIPR/UOZTPdUpwCtoWIBbGOZNUfTS0QLucld1j0xEuyilZVHuKTLJk/CKZg6R
oAZFgRrM2QZzRLjGR0AEGVY6+JPPPCcixoqMMWw22y6T7cbgyQjb4EyuB4zHXOyynkAThrflU13q
aCilFnSgqwI7V8UpNtDZM7ETexMd9lDa+ll31bGKFeOC0v1J5kB+1g2KGGd5HFmJXLoUf0aF4mZI
p8c+RgRAYVJ0/8PemWzHzWTd9V08NmoBASACGHiSfcMkKfbUBEsUJfR9j6f3jlT9v75SlavsuQfC
yl5MJBCIuPecffpvQVJ8mPzEhJrM89q1eswyDf3ncai/FlJ8NbB/2Z17NivbWJnJR2EhYYF/ilrA
M8bjpJmHLNhbgLGSbweNwBgeSoKfWPFYXCV18s+wc2KQ1Vwfi40PlI2LgcIyttgv/ujMB6v/NC2I
8JYIjnaFFobkkMJHegkVONt0Km32FragVVgnT4qGLdmo/SElge00uj+CMjDotIVHl7XkupEYBP3y
Z1MG2ZtfUF5p8yMwrfSrv6/9LFwnzCAPWHGd3WK7P/yqldukxQfaoYwN8uAcRzBN5DJ56yGGu4p5
b8sXCHempEBG8CN2owJWtCLYHb00aXiTCYDTkS8cBOARKAhFwMRYHyEMIPgKHbTkSpffgeAID6J7
MAekO0ZTrInwYIKnVaVUnc3wm82EVbdTvkMrI1eDOzAy8U2F8z7rCBUYgp5So4mf1gCPyHF/9F05
0iGyAnbnGFJpemyaJDwiwZpBVWIuQpl8H6p2B80YgbL1Sfnevfd6lbOUunQLISwkeiHTjinX9S1F
9yy7s1hguzn5Om0Y4ssckoMH+mLNUvot749VZn4GzUhtwp6Sfez7aJLMEi8qweoBhSFGK2YpkH6y
5eKhcgx8NWzVMp+nqdHm3BnTdIPBAD/XwXaQjQkHUFUTFHjM5LLuXNUdhK1+DJdlO8XU/5ocT9bs
ONa6lAnNctJctiYNNKCpzlfRPNnKbhB8o1GIpwRKpQI9aqD+2JqtxFRGkasEcCjT4gviCrCPcHho
KCNhyL1D6hhcjtItxUdWUC4wGroyLON7mo7dPNJvxFYCYv88mXq1hkIHBXaisvAszfJNTXKTy95f
MQqqGqMWc+qIVYfA02ozaBgOzaY2zT/8kSBkU/9hbuVDCZrnG1EEpKe3dY1XSXx61IOhWYAtKbak
7z5lVW2d5xJkcW2wvhtIA6kNJslc5hSSGeRgpB5g6kiSpt8UYf3AKo+LtAmSjZidreXgHov7+Ugg
s4lty9qSVbmKcgisMfaSnELBxo6HD9W4j0uHyY0y/6aqkmNwJz07p2hK24i64zoj8c7EH+g5U3Mq
W7GVs5keur7wUcqIXRKMdA9dlP+O3e6mlH0XWuOD0YQ+biUAOKl7ojGareug2ieOYe0Dqzi6E5Zn
dJYEoCi4uGFrfaf1i/S5QoffJjhnFzHdmxq1PD2wwmlOpLqu0ZjEO8dbvkJUHAhuqzuKXtObLC+h
30LSrpyPbESs743K3JG4EkLlHN4R/+S6Rxesksw/0wg29nARtx5v2WXe9IBpuGemNyFD0p8yStPZ
1WTs1Q4qp67MFKWgY2Ib1ReZF/dJ1vkn+jeSmJ35Zwk072AX8oLDGJ9nTztiTFsADREX3rQEHR8S
TDHWqyDonEOPPC/PBgiqnrWynaFeAZZfV3U1bkyjpNFM32ITErTQUEhZVWO+DY3wvRFfiq5Ynqsc
LXW8dUam1qMQ1i5OSrI7FdciNzep9Sq80EQq3qAbI1oNBfZWo4MJEXkrshnWQEs4hTk9hnnC4t4V
qKTbmO5uro+GVtGFx13pYtZqgEFuTTN56qX16tE+wuREfQWZqGeVEefcc4YOcYdEg2U6xwciMrv9
YpNPQtDHdBkRHuJ9kfHOF5YGuL1Gfhls+k7tfgUPOgDecjc66Cp+h9lpC7nHXiPYB8rbbBaLjlE+
jyXjQ5QS8zTc11V2F6ip3VkWh43nNAHivtrY1Xl8ypsxum2q+T25nXrnu51xus5V8Vx1YOzNwf8a
Y9rcRT5phVGGYWOxdBkyP2cLS4uCnIKVVoMB3mXxdoLYhD3i3NGKjwXXZZ9WGPP5+AU+R8LEgxSV
LKTOabodAb76TJyYQzP2QUeK9Qy9xkvTnSv57CnVab9HdVJ6dn3d/LqLQXQlZ4d81JjUJ7JW8ZMg
QR/zPISLoAsL143137f+bx/LqWKsOhaei585m8ijcItjqjgNianWJhQzhove2nmN92iyJEzLYEZt
BBC8gduQJN14ut6K/vvW9e6/euz6kt/v+FcvcZyJxULs9pvWscj3jWuBO6SJ7siV9bahBXfBLEH3
zXOwbAwYImm0JNsiap6d0fkMyca8Ays2bgOZqpVTe+fCi6iOaI48YZeIBXiVA25k1eGaYK6Ehqg6
eWKgIDjTdu07qoXjkNxw5O0ZYsVu0oQkaFXT3Whg+YtIQChgYa1QlNKppMyBfYRrUw/5lufhnfY7
dCzrfjlQbAu+frUwGV6c7Cdj5rQuTYa5vp1d/HHd3nUIDRLWtzABxT4HbbgpRqpIFrSPnhiGkTUh
xXfrVAbi3WPoOAZyU0z210oE93MYqL1iCa+b2EY/fohKWsBhIKV2NEGloi4EcIzdcwdTzaZmiPt9
GFAUCemtSJhlghwYL33+02z9/HG03jtr/kFxNdosZvAcAjqjqD7v7barTsR4JlBZ0dUsjXBAC+/T
qncgJLCyH6fyc5mTC3MXLoNm+4Iemro0bKzt7GVQmhkxWRGtIktBh7D6hzxYe4PxgIrI3vClnsdG
4iiPgctbZrMWIv7eUqAgKT3GPuIPOWA076kwgGR3I84pq8fGzXr5zl7yd68fHyeiRVamGzPjySG+
l2AOIT6EZw+EAUkDi3uybUJWh95zT07pPWUwHpjzsqIDTA6LIVXYvabZ203AqoEOGqfaV/066OVI
Y/izdjlxOx0DDYPVOJXEAh5nqMAEtKquOZPuIuhVrxg0MQ5lXGg2cZ6SxVz6GKqn/Msy94+R77W0
18UADEQtK8Oa1EnmmEi8GT5z65JultBuSWPKqaNPeiajIH8dtfQ8n4Etk7Dh++Lo6eTO2S8JQsiv
+U0zRCtow9XQBXhb0Ur4JfvCCnNxdtTyykIRypdvbUOwckAmmlNVpWi+J5iy+vtbzZ2NMW5DMOEt
3XIqmbNk5Z2/qjS9dyf7nojcb1H04gSogDyzMpElUFimKP2AIxUxAOWn6wf57o0t+U7GSMk5ksau
o2YwRI08oNuYcYRTi8ViCJNl9oJTZ4h9PvnjoY6G4TCQ9mq75kzTStBVL89p7DKc3SZFcgJfxP87
UNOfVypUcm24wUnVBgcO82E0rqz+U8C8wfAOgOmudzAI5d44rOeK6VuW4vaNL55rvXaTW6xtP/jW
VmTwJRJbJTmLRfY2aQpmPJUHNQbvNlGKdLGT/nEA/WjiNDuRPcGqhpaZYztInkl2aPvgzap7c6fs
hOJ+PL+nVTXT8aceNSRGug0S8kw8MzIfS7f+QRTAvonS5KFHyLAycfskY7YfU8Lei4jOVr9kL8pT
/sXImK+zfNgqOlK0pr3kLk+Tg2mAWiNNIbokHejSqYjNvZ9TdRmdm3LyCSWMGzqOYFUCjA5ovKM7
C5zb0f0mRQZUavlWoC+aa/UwUcoJ6ThWiDp27Rx9yfQqalR4B8WCbsGj80DfMdnQUHvyMuocWZ8Q
P6m7DmXlfyS4D1Bz9cWW1KH5JHSJoXMp1fstux3jcrumvXyOBBCgMKW6ZTIjXQfMMwhNbm+jUNK3
qpLXpAKC4JMDtMFNUUNW6biK5XO4MPoJxj9L4t8M0QH3kq7DPG0zzCtroAI+SxqCPkw0M/R2xvfB
j6eT3U/jr41fLchGBHWDKm4uhTUMe4tOhGcjCsrqY5EtySnohEkbofoyWO6x0w2N66avEKi4pkFy
sRe8TOkkV/gOqpVy435rD9NnbpZq7flInet+OTNlKjHsd2AKNo4I8VIzUcQ5Ma4GCtYn2ZuUnfRm
KfHUuh2dxV7HqFoiflkqXpu3+MoSKfqzADmx5M2ngNBPcZX3oABgYaXHNLgEP4GPdesxdl7I1lvF
HBoHv7bpeULb89A3vVcVHbwKoRnI39dGd7BLjwAIc0w/kUtFx8GrzLuhRf2ueodiYIy31tnkSxDf
IzIm39Qg9ctUqbMbW9ly1ZzoA5hQEED29BvKcdF5MX7O1OtZSThn2cbyzu9oaReL1fzw4FatMxe4
lzNaXFXst7GnUWyaiLHc0YvvUqe+oX6e4VokfXkiNAh067Hxi/IhUO4HBJ9H3HsLEYXl2Vfj9CO3
44t/PxL9/t7k9LQXsojp4FSok70Ex3dYvoho1tyScTckVPBnLANLRBPVF1VMQLr/bo9u8zm3rwqX
X1aY92HnSFZLo7shUuZnoBCjJpDBVknjJdtgIAeA9IZlY+NF2VhRGFHzDn6ki4OOmkTIaEYGGJZL
cZkVEtHGWvxHpSXgftl4Xy0SVar2vjPdB7JSMEM2YYrN29t5ef1MjYrGFdTZPZEMO5Rx39zk3pni
6KloLMrosbuJaepzZjCyqTr5JrImPLsBakpSQfqdjnc6uiGikrQsH0s0clVAglPktSbL2fphRDbq
+Pbw3eu8kUuJ3xDzU5HxRS6WWzzIue9uAmK76tkqTklMwuoQIeya6yrEAWNhiuJ3lJGqjiGm9UHM
P3w7uynCZF+mo/NTwPjyGiTfLN5BfY7sKODN7l3vWdaRobAHq9Ikj3i+WOfiafrhhmQ4Q/hZmOES
jrv05zByccz01n3jItWeGtqKSsob0Zf7uRzryxDhYe2xOO5TEVECptx28aT5pUMujXy5LS5hndJd
TSimDo0JvyjrrfdWLDGZK0L9yme8hjTmrAlP6esYddWlSJMKgnQst15FdfXXXQr5e5yhQCmYq8zO
Mt57XfQWzXi8co8OT1+Jh8QjrcX2B/RUNfE2mVFrm4hPEEDUrQPDVYx3U7p1p64BtSK7Y6faN6WW
9CZ09T6vqNw4qeXc1Knx7PZk9VAHKLZdRKKC1JdIsrwWxDIrjJ9ycFBLu7SDYeAZ/DyoHNsqReSa
Lac2coPbAT2ATWROHM3pvfc4SrLUF7fAK1v2CCT8KVs3hbVtR+SYmDeYEguHWlKFaaZkMD4YeeFt
vYD41L/4HP8F+tDVYMM/DIMufkaBbVAozIPYFqvv3x5iyoP/639Y/7OPAoJkuzg5SNFi4llacRk6
8xSLzv/C7trB6ItPqWMX3Yq6zVY6eMY9+NGrpcCUwlQKMXs2xxmKluRlaD0muHkmiAWNjQPylTxf
exJb9FjZf7dC2Vkk1jCHs01YtQcgIclpZgqPYiCThB34MAT93iIiDR0+oc8mhQQTIFeHtkVUwXtW
2CO5nXVyFL19VwVLePm98fKiPWRh/wTOnb6WwzxpQAFnzkqSadS3ZGCa1kOvyH/497vRgVL55270
bIt+l6M8QBlC8yX/shvHCEPEIroQtJ/6rIbQeu+bZIBan3hkMxiSCscQvy1v1dyi+VGZvaGMbz+g
diR2JMvKY+9k9gP91/ZOEQSJZgEDi0PQcEyx+5ETFzNOD2qD5KRj6jcr9CXh/ZQmEq4hMUpA8b9n
VgPixYqjLwIbIpKL6CtpSmiKpiV/schx2jglRAKGaLVG/hncKqs/emDBzkhC7zuBT89pyQ6l78z8
rLVePIf++b/fTza22z/3k297TAGFxCarlPav/mU/FQTilBG6gAOQlM1U5MNWQo2sRhIZZCJmppJu
skZx1J0HEylrNOzAK5r70e7jI+Xh26DwwUbToVDQhw9XA1vidkRchSB4cvqN608XKvOdt62nZX7O
p/h2MvNpE6RoGY0gfzeSZHg0RueMhufffzf+33/55SRfUCIXJvTyjy8HGqcvhgXZu8yyI/JSyqe7
sbTjr1EFps4Jy5pTiR+C7pWzs+uW7CQjNj48EBggvZkEN1l1cBI32xYezVb6pwNsrN58bnzSyVST
U+rmsFq1C0RMSlctdGmV/eVW6ka3StgkLvYJsaki7b4PDJHSnItX2QXNztsj/plOuHIBGpeEH4Wh
qd6DKj/mDt24YjJfzC55h30dPzO76fcZDpiDo3rxkCEEX6FFQog5EgS7hMYrVR/5iFUCCkISO9uG
NQeITR9EBX2Tw5zJI6lwFra0s4juGw+cch1a3iMXvRPScsjLdRbdVD7sDhazDAgBXsomgYva1sXr
0BL0MNDsCpzua9nPRCJJpKDCfegIw/yRKrdeWW7nPFbU8vcVkJ6Tx4Ia+hxGUlI3SmZJg3yrp/KO
ZFP3B0MrSRFjcJZywlAbk4Pe9V74lAQOYHTLlbfY7HBcGPkB02XMdYIaZLTjut0Ab8CiMu7apWrf
sb0hHG+PnLv4d0e/uxEJLhdn4HI0NtVboST8J0QKaLGIPo/c/NABUNq7HVLMIRHwlMqO1CemGVFQ
Wu///ii0/3kkcpWyXGVDxiUZ7M8zjAZPbNh4cg8+BdODiXTZprR5UcNrNggSOALwe2EjtxQTxTmz
UiKt4zQ8IKFnxe9BO2x0zzE2xUfuUud16N3tlUmf3JxdOr3zTHov9g7R4hTotap+6ch56tpcIxq3
btt4W7sknaoLoneEbYg2qI6unXy5mB2vzLzRPeT0Kv/D19bXqX+8jqGmwPUmbUfZlmn9MbAYbm0s
vVDRYSEoJU6JmoUECJ02M+Lb0O3PeSFAw4bFUyl8ZPKD2T+xorkzRrA3c9P2962DxxJoEN0fN7wY
ZMLoYqWNTAbPcjWg/g7zAeWgFkIu0zcL99/KhgY/hEnyzElUbXx6YmnT3ko7OonSPVCOTnfZFNCf
VqDZM5G7u9rdt/S/NgvtrP+wCyz5zz89RALH9SV+D6qPQJH/YXBVg1nhCAaoNYhqAO0Tepe+semX
iTepuu7LEsroVIfxd+Wg3XDi6hWa66ZRZIPBWqYgl/vVe5bedYP1mM0pKuZc2E85Yamrusio+4Kg
dOtmePXj9wCZwv0wDh/1ZJoHUc/43AzHfLETtUGRwpnWJvhV5vKuI5MEk9nJjUpihGi83S1x82qE
XbyOgzQ5tUbTP/oKHkZRPfVUhDZ1Pmm0ZHmfVeZ4RzrJdDOF81fPbAdkpvmurQhujV350s6Je9cJ
x7ljvHzLnNgEh2ZxmHZx94B+yL6BNXArakiyXZhjDxmNS4+riEwux4W8uFR3La2aTTeLy1Vbwph9
bDOW/INJTLE718tD5VoPXl+V575uHmy7A/iKIOohZzFY+QuKY/SSe3qtZ6MkncXqinjv9S5uCnhM
/eKfO7OmVTCaMUMe2RRWn+4NCe8x6kJnOxoIUrEphpWDAl1V3o1wWwPREvKXCWnZjvrHp5p9k4hL
BRkMFMx67LPgPsutOyoO5F4NJM1XHkritgjJ0mT5vjUJGQO7oxDfWQbh9SIt7s24PyA5Rb4Xsy4P
FordrgVBGGRMckbT3a6kQdHcjbxga9UWudBdylDwwuSK+V9GRc+IMD63H65VUflaZqRcy/BuKrvd
LxEiFJyRzP16DI5VAUlhSFg36FjDOhP36DYvFpKtuxHI9sbBYeohzFnVLLvum6z3t1K59naaKbjE
s5XSWgfinCvUFnMMS0l25ZcsmsDWSd4ZBZK5+uK9oBRb2Yp1HwpTeZP3Mw2eKjCe//3IYgn/n4cW
BRRcWp5jOdJ3/pgiR9D3YEcrY083dVprE+Ed1LdgjaIb6tfifA4soh8IVgs2s9Vm20o5xWmMrK9D
oTQFn8KdASzyUvr+dN8aIjr2Ppe1PPKfXN+LDw3Igt2gRutg2/IVCNgaWFl+cUsXfD9E+31XDy2k
yay79QNj7bteyQLvforS6F63+74wIcVbAfV8GxeofgOa854pkr03wB/Pu4H3hZRTADJnXIXslJQG
xA+DO/abEav0xXVy2ualBcPOL7/RNqdS7ZWXnnRM1P0cj7FLMojIunpty7iFHN6QlWNh3c7n7jUf
hbofU7jNuM20T2+XRydAwe13NbfH2Ed9axn3QnxQvhgOBmGdyKh3C5OIW8UMlyvJOB6Ah6A/kaTZ
MyBvweK2KCWlS1+K8EpbhvddkSC5YQlGa24mrWZyN1cfvKvOtqSslwXVcsip2IDgG/0XbLSXdK6h
UzhfigXNFRNv+xS5PnbATtUH7PMkMIdQqUgbyFcLFEiCJpiaI0y6QYe5toyKyQZGrwZCFjKPUp1l
EZo7ZOxa1KaVEIir0bu4TwnOGypfXr4ZArSYSQoYzffS+jZGD7KArdg6IWY8VJJJmOTf/RRhgJ/A
Gm0CcRYKr+L1iP3/mJ//hPkBemP/5eTWUQj/EFRw/6Mo2jkbvhXxP0J+fr3xvyA/zt8kJiIHK5pl
mx7829+QH/NvQOss7TESEliPnmX8HfLjiL/xkPRMU9gorMg4+A358f/GhAxskAUEyJfAgf5fID8s
M0hf+Ie5jqeoUNvKMoWjLEvyef9wnc8gTeKhNOfDlFWPIyFf2yBPHp15Lqkbr5Gx+LvQsO6KzGQl
aUrKScJpd1pLjtTepeiosocKGUjLGmHpRgefRcfSHgHKNpcs7dUEu1tmw3RTqvbL6BMrnBsd+bER
E2cvIiL0Jh8kgowgp/zZ888OcQ9jRJtoIO1865X0p2QDmfmaZ6Y/K0U6YBuMIVF3cm7rjMyj8iNp
hvjYpKVuuxFhMvpU76ksb51MYyoLAvLaGjKHk/befmZQXbdp+EpZy1plhtufsG3FtKllcu7b7jmJ
HuKkqfYzsStRlwyHUKj3KCAq3iKEk0isnxRF961tBdsIV2w2V/TISwtnn0CEZGTZiWbwvFbakpAP
mbmuJVKGdoKcZurc3TAuBDIraMVBbzEJ1vQ/6PnpUYnmA3TvT+qWAEEgTEiF23tJzGHVz/Qmh8w7
5kPkbGIpLsSeB5z8XnKMHUYo+zJOHRgfJEtFNMRIeXz6VEiONrQ/vONEJW2t/L4+LghQto2fEiYW
zWgYfP9UyuGC7rQ7W/Kjjdr0xh6gaxo2GYcqI9UO2M+2oUe0bzKwrxB+xWaYoNDb11k9RjMFUprm
SkZDihXVetCERkezGu0kfnUEjRICHzpcl7S/Y3IeyWphYFwUVjewj0MzMsxV3iGCYOEhhjKNjvBP
rh+aGDmBjuw1Q9LVNEmluZKGJkx2bXdZNHMSd/idqymUSvMofZQyE4BKpUmVAcjKSbMryZXa+Jpm
CUQlw4Tr7fHwzU/UsSmvAb9MNAVz1jzMETAm011Foy94phuF1lfTM1sHjuYMUHOHdsJEwBPRotW8
TZDfqJU0gzP3oHESG19CrYPQWUefDcDORpM7cyr7e0vlO7cwftSIqMgQRUrRhDylyZ+w+iNNAk1A
gjaaDVpoSmgwThUKMcjkvKVeg55D9KW5okoTRiWoURxcy3bU9FFim5pNMqivnSaTmppRCr8GVW3d
heulM98mBM/rQQiaoFN9MVX9OWraaQL21JfwT8M2+Job401uFo9IGTjiivjiaGbqSGW80BRVk2Xi
xhpsXMTZY6tJq9iWSWZvm2MTsEim5NDuy1leym+xlqwNmtc6i0dmXvkhLEZoI97OtGr8sQLC65yH
+ywOnkJY+F6M3CWdELbYgGEtSCEKUCxypHqbd2a7rqziZ46zZGnBg0RLYHO8BCYdip2nybOuZtB6
jaWRIoxbc9Ge+WNJXZuWjxhEWVnE1pq5JBhroT5qRY6I5tzavv/UWM1Nqwm4TByJkvPz7tylz4hW
b0ZguY6m5naan5t+tYDpppqqu0zwdWe0+5Em7o4oQxAvw2RINI+XZL3kLagtF2opZiiipCD3MpcF
0gvMNwfqG3godmnkYP8k4WIz184HvEucL3VEN2Co96PCI4vAJ9u5wn8qpKldqzFM+BQOkemgYphK
cB5Me+Ma8Ekfgw5kFo4XQ4cthMMtFXza4y6DEUVG7DbxoaU3huQPHRpY40y0PkyQel/55xRvXEQP
CadPRENzT31XHKi+bAhDY1Lm1W8kGCNCymzwyEw/a9N+LTP6+93cx6xySdUdbdr4rkXiTT+lL0NM
NMzYwkGVRTICOkCNQuzv1Lnty+Iw0I3dU+dKejVkh9MYYLhY8ug81IBZpJ3fUa3+ogZBsWukgxVW
1DiS+bnKmJfGmPIf3paMNGhS7BZExkdiSCE/Q2QCUEO3HmPzDDdrTbKxnWTmTYE/G/f0OKbJLeuM
AOBKWF5SGctN536v9XBN72Ljzzmu4Vx9N3z3gNg22Bsi5/htTNSlHRYeCveYH8aTAThuUe6noz2O
rqJNGyTGtlHUk+QCPaCMP1gqwnWJi9du25FXZ5CNi8HZQhxnNTB3MNQGB9WbH+YQwzmDAGUsTotQ
Dp18iaMd1dzRwNe8chOsb6Lb2KH9s5bFS+oyYBCTgdCricGCdMmOwgFYF5duNwKAS7CkD6JEl7V0
eNmCxn4kJp0JOSKeuQZfZhScx0xE9oMpnRVV+01FZOWG6JydOwPVQqNX1hhpq5xZNYa9bdLddkPw
pW6CnZMLJuw+BxFKaqpy77i7CDemW7wLI8IDDDEcO3OcT5Egh8WVcjVmqIJKBC90YJad2xkTUrLh
uBCatLNZnmJ5Ii8t2HjcXscF+1hnFtLVKQHZhl/opx0LQfx2RIRHthzLhENuLnowl0H8dTBd9xKi
Ykx6JM2Igop1g61uVU/0W337NsfAYLTpska0TuCMj2rd170wfxy/e0OdaKWKSIJv4aye/Zn+u103
29DNMdoBI0vr+XtqeKSWgvPl5xn3lu9sujD9PvqKwNxcrmv3NZ697y7MzU3fvLQecte0u7ec8ZVo
0BkcantHHDeDQoDzm5W7TBCcgQCHnrSm22k4OilB2pc6TOURgWyOaJ2QC8YC+j4RNflu3nYBZWtm
GyTzBsd4OLo4LFehMZLLM7cfRJ7n1NkMzYVCCXNjVTXTESfc9SLBw9bZd+UwvKRzPqwAhl7CjoOr
s+1LiUVkn0wFffhEHMOyfG166gENoxuJDgqjRvvs+3jF7Dn9FBO505ij76pieCayDdk1uiXWjd1m
nJTQod57Dm7ySWic1hV0w7FnvkIBtsqyhyIGdFjXn8Ygd2leTJAfpG7JkArgPZG4gPgDFURgzsj2
0Y/YNOlWTtrsyEDAvr6t7AbLN52tVS+pf2MgP5le8UxTcrQh9NP7K0crP103Y+fmwE3ycpumHRfc
0ZCcmwTxkh06neC3/HVzfUxOwfjrCQ4AppyASBjA8SldzUrXDRTO6tTgsj/Cb5jbrjxdPTexcpHn
Xe9zcmZHSkSrvM7bU2CYeOkGHY5ZRaiU8Ugdk+oxT3syrWNydQpt3mrD6u+bVBsNr3evT7jVCB1O
fxGjE166Cqy8OPlacXf1E5KrdET71qJ35XFPb663rpvrK9q+/o6Th3a9fvL60PXW9TN+febvj7MI
l2nP1ZxWaIw+lkTap3KARmb6Rwmbe18ZZD6HBfjgPIid0/UFSK5x8njBUSFRS8k24W/zloKbv/4L
fT+AlAzq3SS8WCsGGwyGpybXteLrzeuDvzd/PHb9xD8eC2KQHC1e0D8e/33XC4i8TRKEJmXJQB5F
BmJXBx/P1cwTpgAAKjmqZX297yj3JatAzIz6F/39syZab5ldpZfXnzlD97Uw2+dFqB9e8jQLwNjo
x0wVlocWG8zvN19v/fGBjbb7SRVRztC6zd8bLJHV6erjvT4Wt3Ab6WLOq+ufcP0oWhIcY9cP/HUz
DOSrAHVGaWspTlfb4/VWuszs2qxDL4Y24HPQehI/w7C0jAQfJbJQdPZdNweBkB3xidIkVAkSx18/
WxjWvPvX7eu+TySjeel2wcYsJv6CTv98lRapX29JLTG9bsbukla5eRSLA1PAnBq+0fVmWEt2IyZI
yugpXwtGiD6NrhulEn6FSp9RBfKXjRezqIEhhzUR6CZ7iJOIvHZOIn33esvUd50hqU2kndz0Bypc
goS0gObIwa7Kd8P3+nMZwzJARHCYicy+5+F1a1QNESYnNBVAhIjYbHG5pPMyPVjtjTM36YMXu3u3
Cd6aQKdqGmO8rZlK79KubnaVCpJtrEW5TvVUEA+5S738S2FX4dqFU7uPypnLJdpJPV6ymJPxDDJD
zzyEQVfEzSh89bou6WUJwDvwARbyzYF0LABYOAgWpAVuYt4S+2xtSN7z1kTIJUeLTiMiKePoge6A
ItCm51HHDVtDkN8KUXKFlAtzF8XSurJliv1qxmMXVneIqja0NcS5n4b3QRTo2qsMFWjYtNskEzQf
QiLy5Fj85Ax/crjQI7dhXQaeIzr0pglnlgSmTTbiouxQroCigO8kQ+y8s3PxsZchNQTXHw7xLTVC
ytNNg1A2kmV+SAU5DkvCUrPSh1+uR+VRH3Ogs7m0XG/+fvCP11yf9WMM079fB9P+HepltW5s/3J9
LqulZJTRL1sG4r/LiVJwyZG2ePg4Lb253v21YVmy9jMSvuCWIHxhObOss6WWx8jcS4A3TBJ62DaS
0xDr2f1kLsPu+kEtXbdfH9mkZnVKm2U6SrCP+vOvzwVFUW8GI9WGZR6r9RLfnOX5+mSv3/37I37f
BRUzr2gigWeNtWU2DSJ6mmG7TbUouyKUisf0zd+bDFnTfpQjGAv0oI5b0Oa/Hv9ezzmCQ08vQYHl
6Md+P/H7rmz8MSO/LKz2BG79esn1WTzo30SbmAwk//XWqq2ctcU8b1Xp/XXdL0mlcKUEzrmKkYGt
6MDfIJDF6qJ/guvvIL2YJ66/a5iX/ry+3hT60mPa7ivYGOIvTYPYGL3RWa4nEUXhemgWXFC+QsGv
pa4NSqbTmFTi4DFxumrYmZeX+DMYajDu/f3W78cwGnprMQoi4nDXb0KLr1Hoyy8NVP2V0+ZcK1ox
22D5UuZxDOgGoXfMJHKcL0KPxGLgW15vQcjEB2WMh9AW9cmR0MTcQRxYuIbbhlNjxSIHs+X1b1mu
A2Kp/7brH9OMNFrKwow21/8dUIi7Kyv71m4MEASZ0QKI+zonY49rDxVrRYTTVT4vZEyWt+d9sfU3
bK/XxyQNu/P1/pQRhgH1xU+2yRQiyFhD0UZEsczwAZrp6KU/OqOGJ6E3Sec7+aHXVwQzN5r2HCZz
uffN7DTqx66blkYUXUN299UBcH3f9YneRZWqU5m4AiTXbZ82GBroqK7+8ir9Qb//x+v/dX37//Ex
r/3f7J3JcuPWtm3/5fVxAnXReB0QACuRFCmRKjoIKlNCXdf4+jsgv3ttpx0+cV77dhRpWRIrYO+9
1ppzzJC/+Ptf+P7X9+/9/r3f//P3P/P70/v9e3HFzeoT7ms3BqKS3//y9w8b2cDR47fn/vvvhKnJ
6FaS3d+/9duPCDTIWSMZZHzrOhFg9zv0NbpX1slJTrnfi8mI3I6tlxKfW1lYrj6aV2GxURe7+Pc3
i3m8Dm0b0r6PdTRtxE8showigB6h1opki9+XzPeV+32d/P5lNMwjfj7Zq+cY0fQAQh2ogwlMawdy
dYIHYKBszDMGpHkhIKhe9uESaxj1//J8vp+EWPdPg6znhCROOIiVbKN/8yXyElCPWUIKzCBz8hKK
um13SlZF2xDnpbFCrxBvscm3OwZjjxK2I0bvM0WBlLS777/BLj5z6Ji1dl1LKetS2K+jNvuCeF/9
pt7538HCvxssKKL1bxOQN/esbMKo/vxzfMD3b/73ZEH8ly4xBCAlQJcZ3v93ALJMALKpkwAg60j0
JfP36ABV+5ci6pJGlxM9kUqh/z9TBQYOjCAMk1kD0wWTxth/MlXQGJT8MlMw+EvMEkxRNE0Oc3+e
KaiCPgaVadDSDZp1EuFly0JwaK5wrR7SDZpWHPQVQ3rZLSqne27v6o/gub0RbAfgfyLbc/LIAjSE
l7bcd/5a0m2JLE9rpXHgQOccQyN3EJaFV9Jaqnxb+pd0nTmyl98VikjFpRGf+U54lX6iR3OMreVQ
af5h2PP4mxjkTzHPv+qzsFtZClH2lqYxF2bI8+fXyLhtkmSS0zfibNw6SbqEHaQ1c7FGqD+6uvsC
SgVAPYnetEi6/PODMz76m3dY5ZOizBINUVN+efQi88cqDpR5Y16tYS9+FZf6pAJGf2+9jOEBdF+b
XPsn9YJNTt0v3qwnwTMP1hNt7fkEWFM9S/WBtvJOvmfHeZuccXA3xwiz4rnDAugyG7jTL5hoQz0Z
8Zq0WviYP4pb+KA8Eodnfgb0eFwBDHnyyUxTf1Tf6BHCeMH0z+8ckJ7SN7UhjHTv1TW79hjdlS2V
bWa4hgUJkFP/ivQnkrECiEQP2cPgwTjCRrBhhsHwI6fJT2Hi1E/VEeiStG/W5g7o9HtxlYDC/Yif
eTne+JJ/zWvhsuh+D/5Gh7SNP/EemBtSVU6xK5pe/DltMqdz5smlJZmU9pe8B37bWpA5hS2w2+aD
Pltn2IKTfWDYxrVJOPQ7Gp1MduvrIi1WbVl2Uc8Gz1girCsiwzQ+T48zMbaHgMBA87k4J580yuk+
CYfiWVvPFxO6JOPsZ3QQBaIQ2lIP02t+1z3mJ35ka19odpiuAJ6SdskSioSqfNObxDvwhjjjokZg
lIOv77UnjUg5zJj8yBXKxbMqehNztXP9Puz1j+LRP7XFkZQGolvJZio2KJVQJVsXOldHztTHYNfP
G0LJ9j00VAffbENM7T3dgbKD8BSeC0f5it3Ak4mxq20xs6ELoYPoPfKe0ISSO/RKR6EsHqPnNjyY
e2zAxkAvfQVj1M3381r1aNMRV0a9hGP1TfrpH5gI6of5tQlsy8lO/ip9Dw/kEwS8tU3p0Eqd0Qdo
SEfseG080Ainopr2JqBQO1edqXDSz/qMXRI6X2SrJ+Ksele7BFuDAsSwFeiV6P5pQz3jhMPAn0BK
NB6q1pY38b3b1qvsJF8k3KXX4EM/ds2+RXfw4l/NM+YVLm3mICSt4yba6keiybZUk5nyYJB47gpo
Ljb5x+AR+xZvqg1uf4f1xNqE3SrGgWDd5souujVNy9GlucndYaef/ZF5F6aN+BmHRHUqtvqpSb1Z
4yxAQqVtJLsBCwIfGp3errdlDIYOTv47/gOoBLYEunE1u42wYuJ51shTtcNDU67wKmnDFl44bYQf
9WpaXqDu5a6xxReOL4asLwmE2GHa+Gg9Dbte1UdU0t02PFD7gH4NrwqDCnHV9y4h0BSfPY0u0ZZ+
ptfQxSr/BpojXdNW3oyPVPH6mqwzbRtf2/fJ2Uyb8KpCiCihi6yCk9E6QWtrz3ilvoRmRxMPeXe/
nV7A6Lh4Iawz4Wkjg4T1VG8Z+o5rAvMa2TZPSne1zv2hfQt3i6n9bbqIL+TyOSj7xYt0QiH/z+vj
r9o1AnJkTV2y6SSJbU77Rbsmp7OpDaCJN03QEhizhFAYLyZdpH9+mL8swsvDaJZsWCKbnaz/ItEl
LBs5rc80S5OG5+UhrGncTsH4OTdYeQB6rsS5Yov/nyyhv9l3ZPmvu6uJtB4tARWXYaqWuMii/yB7
VoJK1Uf0uhtJyF4YFvv4DvJ4U44BCcy6IrxLGqHvVur55S0OaFxL5r1QBhJjQRAjPSKYtJyeC9/v
NwukBYZtMXvAkbHvKeJD0o2nEW3XqjJr7NHKRLCniB7XHGXTq2UJFc9cILCvmmPL2NFLyfm2CnXP
VDU+kdFaPagDnG2ke7tExy5BeKdcdvjPjAjWhNhZWG8KwVXM+dJmmY/+jo0+gGoHcHgyiyuohu4p
QC16sGCQVzECsSwxBLA8AbEtbfOA8ihaT9/zWbF8s/qCbIMTWdTgfrUfHQiLiiEBabx4bsGICYib
GWpQHSXSWhHnrbEkVusYQRhPIwLSfZTDNcgcixB1YkO5N/L+MSJE2OFjJy6ZQLLcaryqlrB4iiBi
8Fq+yCUhuLU1lzRBoi8sz8lRHmroZIX4lOi+eiALVcUJRSRhIUPyLTRhl5jTBsHjWU8Xi/yUeQD9
CLChrudJml/ycyj5rKkQrBwuOaYhaUtYd8D4QmZAtFarjEY8ZmWE2IhFcWAf2sYAizcDYRUHNj5D
PU01xlxdUD8G8J5Hi+hOhKJoDIx00/cyklJmcNsEcsM4xI/Mv39YMs8s1+ZnTb5j1IOGa2Y/a6rq
jVYyI2JEfYr79hAKWrZqCbr15Ei/dUDBXRW5xuDj7E11Dgnoq5EgqQw/df1Jm4Mn1KOM1IHoUooJ
k/YojT9Jf7zMpaCs1WB6GfXyVo7pPTx1InN1ItsvY5iT+RE8y1HzMzZHGkpcwLPaJSuteVn+rQ4u
pFnTnSOQlFqmOMEILRh3Hi8xURGqroYcGqw268oKjwoOPFIfsziGXhsHx7DUrpE8H0gV73BH8Umb
cN7jQlgLqSps6qJ2456QUiVhnFZ3wy0HzCKaCzWgDIghHT8nLnVRSJ/HUv5J243qOq9Z+Ojmiegw
k26ymS/XbBT6o2iYuFDZGdpjzycwkQeQ8u5AL5GmklkfQ5oB4CZ8YIKwTKAVZZc6YFrXudgt4l5b
9AVvTD9Ro3sGYzIl1JwBWC7l2Qpoy0Z91CHSZ7TvsA2Tfg6hI4FSQTSPBraFyQwmtm3HmDAbopUv
EWworAzcwgkHr1z7jMP7PD4RDegoY381m4H8djxdMC7UMloZyYwrAPosR7R+jPR9ZtT6HlmOCs2a
+WxIPIuNy5wQbLgntl53ygPUVrOzYVnOihNDYN8ipifLsdR6ZyK0YUu9Om1iPAdN4quEFUtjt88R
wQpF4K/VAjwaBpR6VWihtAuaWQKYZWGlV7BHm72MC6LvwfSj7El8JmplmbumhAx2IuwXKJ8MxZIv
+iTLuzSqObPJyCjXVWs++m0PSFrQSCiUYHGok1K6Qygm+1Edkp2h3+PvbOzvb0XmS97TvSqiLN1/
f0cDXvXbv3r5B3dEvMdoBesJH9Eqq9TeDWrSvklzYPkcrdTfwSb9rAJZ8GRcD+5jhDbIFk/zpVnE
LviibcimTnMoSHC2ozVTfo6M/pt8nTfyW1y6jVMf0sN4kO5pYjd78kt1y7EeZ5KxUYy8TU/c+9XD
CGjjCy2SS8pq9qAczTe7OBPlLr4xZFVP4Z3+tjcecFP5x+Ij23NkF20Nu8Mrn5H+au6bJ8x72IFs
w2CdPxnlGs0uKz3DTCgGBFuIjPdUB6KOcRQfabFIHE/p5es7jrP02ZkLmMZWOpP4GNiiatdvcJom
40FiTVAdgwPiitxf7cN8NH9CMv6M+rdwdpLYUcmQ6PjF/ouMcO024Phb5cB7SFxcUuRX+GbTIwDb
W/HMQT54BEB5g2awJtILwx38biKfOWgoX+n7HK9xvH3M70gujDWYuoJmHFJS9ia2PFrk+3YjoXAw
vX4vj7RndggkgJkQun2ky1Jr5M7sh8QNiPgZNqPpAXoDrqk0e0ndYhyauNvaPe4u8VD3TI9dTbTh
7QKWIMV1GVCiQVBtwR30Rw1xNC/vXLE27TMXoyxqHsE2BhYE9hPceJBLMYCsApBvL+TGkSPO4fRo
8syBvG5L+nOvcrlWJC8HXT2tmP2l2kqA7HOSd2a05csh5+Uh/oUmipIbe6YzvPIeJ9xf07olBEZB
t4A/7mHsPHlYxShSe5dEdZpdkRudC94tTpefmr9S6n39gcGcj4euGtijxIYhlJ6g7wM1pQrR88vQ
b0frTTiyhFlHTdvpb0Lp9hsui0zY8hYbAbKlJ+OIXrll9XMpyaBBYJmnmbSaOTOaz8Yxr4HZHs1o
r//UXOE83/wT9VODf5eq/dI+IwDksYN3jr6v+UO57X9Sk+XNSv1UvOioH0DSAb2D7vAyXCPQdORh
kkJuJ0QbbEwigkEoX0sPXjilFrGtb9wBykdGsRY7vURkLx8a5eaqulaBqzraMblqHFVnR5b2sFes
0sWv8NIbQKs3Jc+fQRHH9YOMuJljN2+1CwTCEO3nOlkxyDGqdXVF6DsFW14mf7rvHwvpFbFXbtqm
idPTiUiyIKuQn6WQPCb1SnuQKtfY+zv0vOTW0ZptwVtyCycOHxCyEP/WJbdgJlac8Jl12u2FD7JJ
oksAiGFe1DjQ/KqjdZoyV5ztbDyMW0iwjb1g31wKThBl1bred4k37tpdcoCqx8km/TkRlvUKuCd9
8HMgQbbuYypCe7gtPmrQQVRz2OFQ49nGK9fVNK/GCLgmcV62sCGB4qP7iF11g9qneSALcLRJtSKs
iry6FYcBCjAESLcIbNgJ2EtGY9FJFLDCyPrBdOCQx5PNJbJCfjk8gGnpc2c+WFw1lKj0BVwC7hAm
kayhrcIzFTljj+S5Jy7Ctp5N7P0vxOwp49pcKVuSaV8lj9ioa7qmmfOWifbM9rFND5GnXHP6Cq7x
gLfTnZ+AG42wHO3qMT1Tz7y1HsJI2GmHhGUMrYvDlNH4yUQ22GRHxh2v/au6Nt95DWcqXYKFw12/
hpIUIAh8SDOHOKVtUTjjCcDuVDPz9fLCE4/+hVkXGBequnI10FO32wtaj7dqrz11/MerebYK+z3c
NnufRgrHhLM/umAoIdOO/VM84ZubWfS3lmd9yG52YwttH3NGfA+jVxyDY/0D8jP0cPmAmMk6YYdQ
OW5dyw9c5AdWWPVZOUbXZB9sVBm+0E6dXH8ZLkG92AB2KNttKT7qZ/VgPBW3rIFBj9YHnhe+RSfW
NvVPSgMguft6K72CJJ5PlHRHdhhaIdSI0UcLwEC2rcANuVkNjG+rVF0RAViSSrzlfVFfCVCOmK+7
9aukuIrCZWAetXZVSx7Ght7fhMKGkCM+JwgVvJYiOYvIf7EmxyuK1J6OQuflB9oqA3HIxQNVpfSz
qT44VVioXtsH9Rw+C2AAbdhCZ3ltPUkkXJKpq9uBuMIgqOL2cVHn19sQkHJnjw/RJuJEYB2rIwYr
EVGwvgI7YH4hiVS2XHbBy/wjO34vc6ob7LL3haIDSvw9CzYLRMWdHrN1sUvOQbRTpA/QebF5DoZD
9A4dYEj3c71rQ9CJexOAQaofWPyBXATJ3h+wGXGlC182uj3TcIv4kfXHWuAm1nOy658mN/whvZAy
RkUwHNK3BRP6Kp1ogKDjl07pdvaqM/lW6Kezc/DOvsRioCh3mKbdoT8VF0im2g8cMs0qewHYaBIw
JhLC5FI2x2xlrI+o6NiHdclNr2OJPIZT+CrR1hZ7S+GxqUisdm/xe2usGHNwLj2T1ek/MdxKOIBu
Fa7YWIZQ4KDcAbz8jhUGzy8O8vKjuhbvhf+g3sroEj+a5R55nLaJ35aDp+BFd2SIMDD7yKklO9nF
p1nZzGwUL9Km9NR1t1psNDRENuK63VKedsRDOGG9hp7UfZok1pBVrjlBBf/R7t7Qi81H/ynfGK7/
1n0uSjROAc+LVhKO1ZKXYwNUdbOrIa6QfJ8BMVzKh2xeJXdGw9WX4nXvaIKCr2mX3WXlnDFAp6ib
edv7/YD4i0P4E3tedCYo9rEX11q0ZRbiTu9q51RXVnUlY5lcBfTGjsm+fmI6zC6ibMybTpsSAueJ
htJd8cRP/kPS1kOwHekz02JdSKN2XLmptPKfievJ99qF8DotJOLpnH1CkTB7N/vUFh0tlM59InmC
a+aeYhyB7PaPPU4btsVJfP+OvFc/+lmkOBGxV77OOuKQhA1KdYvGQ8iKnItIGcTj1QBNvoNryRGo
imoKddcoBzZdRN1rSbbVw0SB/goZwD/UyldT/yBAvH7kNcErNvqVvw0+OcPkp5pDAmBZBm2rlFPC
zsC5Wbu4bYiy6Djj2io4TArrnQadkkv/OqCBhcv03D9gKfsxvPswoVAZf1SfVI3AG4t65X81ukdW
oz1QMxM9amsvASS/ZRdaQU/YzYfJIR1sjaFfcpC0DUfUCW814BB1XQie1Dvlvu1tnC8uKSCT5Kk/
xS1HRCD/2Yr0uUO1oeHH8lK5wTF9y7doMsZV80HKqEFb87kCy7RKB5ud4mSuq6Np7sX1+Nl/mkeu
SgGS3/N8CA/5D+s5OLUHYoDVD2sb3eqHnqsAxedtnLwp/5LmR8yqQHcpvaZ4S4gE09vxh2GuS8YU
yEvJZTC50IXGGaNMIfQwIF9ynMT9LGNiskc4UbuZKjbUDHE/BKkEbHj5H5LYHsC5CGuxmWq3Tdlt
u+X/fn/5/rnvf33/mjGgBkeC3bAoAzSwxkhCerr8dGHMKB/IIQnazZDF4bkRIf7BaHIUUwQbxDrT
Vo3qmGItuygxFYqqYFxnJdlmMRGINoEN6J5PQThyY6NSX2WlFDmakZwjK9zrmslzs1o6t2omeniV
SIg0RMv28wpJJLE3ttwnGf0jmcVDLzAIxpyoBKP1/El0G8Os7aRGXOJbGi8Z6aHbxu2bhGjRrbpm
eJKWFAgGnl4l02EXLQ7cLYMth8iukUq4fmoahbAk37wDAmHjEkonmBTHgIjiBDVkKNkyandIa5rm
sp95SjSGtyjySGVSV2hvgRoGUDl6BcN6pTHKr3K2wqIq2kvF6cgkRgYmH/4TZu2rdFQp1/Bfqh37
epnMNFLMYR/G6VnwK6KoRMk/hI3ypqtzb8+sD+hPw20+0clUhfhSwiVCz7o32JygLu17Bbn8DDm2
QqbNbuefkbu/q0rS7Fo5p1k/Uj7HrH8kYnpp4g0LlxIE2zYJ9tTXj20pkh6hAqSf5Iw82wgtpzVx
qMhadRsM1jXMDHidUeeFvUlIcvDgl9Ark1ze9gM4zqzVH/34nnZ1vfMt6RNFEGUZAQouTv54Lfrk
HdAAiQFGvKkmxQpRwxaphqVgZ4uNR/DHyxycszzXoLS+kg+Bn1Bs3/Jupr08OFHsP1faF/62mjym
9NaHKftqRZrJUFtfqL73UjOic8UBjZyM55CB7q1GvKqyKVD6zi+ke/abdkSPBsfgayYdVsIPWJuk
Y4cDBC6fXh5kpWsFd2TTxQKZAAI5lYE+MGEIhhdghyNnTqpTaVrJFlLnkRg5u57xgYatp0pAWqIY
8kdD7qhY0p6OFGs9J+C0E4KqwK/uu/llqIQXUinJEKGmtrA81n3x0rYUY9+/C97ySzS3iUSaWzlQ
v9NPiwysDWNqnlIdank9ic+tqL7mY7JZAjSISFY53lfsOsCYbqzKod2hdhdL44fkNy+FRkYdFC+n
zDmiKkWLTBYeS64qnLUH66MeQR36H6rO0Tjqu71RcGAuMyYIJL5Y6puVSq91R8cRt4/dtNFAzPr0
UPRLrAElAyQkTlZVhIkzTddSnQXbS6gxVComKjrkkOtCiihmGtGWK+NsTcZNiAfKJgOxmCECLhs+
UAgjEsx9TFD0g7J2q6GGq5f0GivuiUKKr+j8CM1RWFJSqChu2GB2CQHFtpkywRaS2w3kMN228kjf
9RIbgBE8d6Marg1l3VOXxm1PLJYgnke2qaax2pUQPfthTErlgrhdsIBm227lFJGd0pTUNbJlrZSe
voUQKGhhKzp6JE4vK6urTGija4izosK8LejKE/zUczTUV6maljbZZKLYJQRCai/WQOBkJQ5XMKQx
XE6dSobccBsOQWT75JIOBeNkRJ4b+G1aALaulApyp0pWsFrON7XKkVarVQJ2k+4lLjB44UqmgZ7m
Gam1N+C/DXV//GYgseCd8qejmi/sMvO5H+KHWW8cX1YTz8Qkim0J3WIfytB0BXTjC22gZA4owJr3
dCvS7dRQsAcTrqRCYo5NQI1Sat2rlMqVDLnrCAobjzOnSkup7WkETaXiF0X7t25b/zOE7Kv03UtZ
xGRJTUBb9DSGSToxWBPVEfnRzmzk93DkIFu2b6K+D6TyyFxjUxrVEunSfFojg/sMTiHAeUPID1gD
6M1kwWF1KUxtm1XVk2iZx7Gs1/2gM2nDCLDN6vpnme6sSbwHQcZ2mnc4iSOsw+Ru0Wwy0rdE8DDh
cbdr4SEtAJ8xS+DAQ4kzvd31CUGZVnGwb8Jqlff0SRVBfmg7uiK1sNSq5nCJzJyDRxydxRpZZgod
Q6kY+44FHghijYKaWJC0m9hYk3JDyve21fudH9fivqgFMjTF9DL27Vtf4kqrspnjiUzUqc6ZKMv7
cyEI93Fh5IUk3/b5HunEaRitgE+jg58YU0oSu2IKxuilTQhyS+M/9UyuN34irkODmjgP0PhZJP44
hZVdi3HgWyVttXro92kYXME3O00B26fRpHU1pCmj1YHuby+vG1YzmzA72h29cpRm+UYgq76OcDDa
c7rTSLO8z1q0l4JZ2MaidM5MzqBpW16HMV0Yee3TqNDB9cnq7rhOVxBiYXxaa0VtEsfsUuomZq0B
DC/uDlASfukllYLTssQ7jkG9pNGnpABYIvDKSopLz4yeBF7/LaJ5nhTJa2LANTGwYbo1G5lE2BnT
tkHcqr24Fy3CkWQlo4UcK6xTkBe8kCAFMg1qCkxfZ9sXumILbNrpZuTbYhBHnp/3/SlBYNfHRO3o
Q0AMhmzB2B0kT1nMHxMNIKgDlIb6dFcx66+GMVvYnsl2FiUCZM2tGredawoE8oQdWbN5oTuLCXJA
seEMuDKTmcynBjwyPpPZU0LqMgkRywojz+OkttlWK3GL1mDu7C4rADcb+Toe5K+h6mnjoscbnntB
1FxTxwYyxZQOTXcgATtishu6s5pvJrN9ajKTvmZbb/3O3KQGoH+j1s4DUnqnnLttNFrHhLcIbIXx
UAJcJbOXzYahVZpGT8RNc8c02os8wkMWk+wt8cXrUIeoE3WNQZ31YsDN8uR+9DRl8FeRBY4eJdsr
LGu6DrHgaJKSMKTJjcUB5vFxDx4ErFdE3MSW6vQEzKVnrcnpZRaEfVjOT3XCBIKFXSP2oeQ2zlRo
jzm48MCUfnZZVx9UFKn08UEpoa33er+9ECwAzvpDl6FlNLm+C7LpC4YeBl0dtg/yYaLUVLcb6a9J
ALxpOQPs0ptpVYGYA233w6gqdja0quDt/cxpx0Z3Ek/Kkmol9zmWPVm6+mIXPPQdhYKKOqIgDAnv
bPSUZHHnMaDpQM0s9ENG2QmpVvbsRalvOSMTDcIsyIBvjYOscDJgYTuQpTiRW3r2/aYgnHGe11He
n3rFE0yZuXwIGXauc3VHCiSWh+Vfv/znmOLpCAsK1yr5iJgMEY8CRHYwwz9++f6eWeMxiMTgPVjS
oL6/VD13AAuW5GYAkTxfkt/ERRfb6PkPrRAbz0osrLULcFKsghYVX0+HL4SZGUgUsjGGCmfsBbKZ
cHYS0nzCQNru+iAg9Ymuk5aS6vTNiP3+AgPxTOCw4c2WoO+aeAL+L2uFgQxX0X/7kufoT9o3GBLG
7ps++/0lQl6gzlq1jReDSrp8+dYNahWpSwZA6AzrHmkgGiwQf5DXfaclDyke1fX3tPt/RYL/TiQo
Ykr8gzDgL/SBw71p7j/Crvls2+ZPIsHffvP/iQR161/gBUxUgKQhafofdYLKvzRR1xUDuBOz0D/p
BOV/mSbyNpPwUE0Gg4TuAfdqG/7f/6NK/5LhzluMLxUdPp2o/yc6wb+gB0yJStFQcIaC7RJ/ldBZ
yqQLSQkXUqyHY6GKjk/onhGWy81IgGmEzevfCEP+7hGxKKuKaJC5Kv0qm0tz8jmAHJebwW2WhGMq
nausPwxqDwrER+Hzh8/kb8Qai87kjxwpdCgGD2QpomoADjIXncoflBpBK/hzXXL0kFKPpLt8JRiE
FM20q6r59h8/lKmYRGBoPKDIo/35oXojlQDgzGScN8kXwdJfvhB9RSTXJ8HHPz/S34hreCQNoIXB
NfCXT63VwxkKJVAlkist1zIZjXD4wew1Rv/u/ZP+IiTl0tXxVprGok4FT/HnVxWUYqYWIa+KEBOZ
Gl68kS7olKZOdEZHjmslEtpAQC0CDEobTqe9cUQf485yfvjnV/0rt4eP0sSTDjuAnKNv7MafPkri
rkyhtYZyY1lE3iX+Qe+mC1qfmyRMt7EcLyC/Pn2kd//8sN+v8JdLCDWvrusGAiPL+lXKJEhagWS3
4BISEk55VEMG2U7FcKlaciY6erh58BDn843CwLcLIbrXKualidzQCDG6TQLnc6wnz/8/T0tVNADL
wIz+on7V66IDv5ETcKQyEA0AgegGj9YqNAZFs/3ZiYeurvgGONiV+FvqxXlKMoanXf9kYoaZ5s4b
9AC2yj/Jo/72Y9IMmeXJEEWWlz9fMDPWwykqshLwfVVvyh55U90tI1IK8UHljgAeYMjtWykzAP3n
h5YW3dVfPqo/PPYvuizTtNRe6IAujppyGkgaoUFHCRBgMZfr8cbombciHjeDrn9E0TWvqTT/+Sn8
zXrDkv37q5f//OqHhDzHPucZzCFTEtkYb/oY3+eCzkLMkvDPDyaL0l/fbbg2JuJniyRbWTZ+uT0L
P9PMrCizTSGWnlEZe71Ivgaif2lk9zRsCXetcqdPo2vX0tmZQqFdwey7aAyrWwu7bSci+uR3pnRi
0s61owjWbhwsr2zEW0lDzkr6YyB2F1XpLoCeRq14GVngrCi+61KzzBzH25x6YKMfYBfjzAaSVPB3
lp/v9IlgA6RAA7CHSSHHHeFIIeOtYVibz/tK5wJNEn5Ia5FKKN0xnxmOGqj5cKxxzgSUtdxQYz9c
VBWhrqzDgCcVWYqYaig9nTArP+DuZACqSoVTTfehGR8jHNy0J3CjjdvC4jnm1BYz1LTWGCFqh4zh
s6xT4CsnlM4oW3zFa+L51lbiRm1+Jh39OhrFCc5iTFIe9R4BdEPvylb8lRFHWsjx13I9yRaXsJTz
GqL8rGiEJS5L8fLOiAlzgVAmn2nAODTKPwSj96kpwy89jNayYRyahvpi4HVJo74hHPc5pWTS0MjU
vJ/fi0erj/uwZtIp1CWduim7SzymWvMGyax4w+IPH6bpIkW0VcTuPgi8OHOGDB7jrukZlvngj+2B
1vGqkPDwQGBjjSaJaMqIBvRZwJa339fir4ESVy6EZw2s3gq93ledcQ6uwy9MjhzcaeardNdRNIh7
vy9/WHTtAJjwzAaWHm0WF+DEMbY+R7NUEEcMt3Bgn5DnwW6Rp8eltatC6VQWHag6lWfim/N5VDCy
sQlbZn+xLGBfmbYPEwZymgVB75w0BbtLGdzxuUM09xnoRD+rftyrYnpfHoJ41ks4LBfa0nvl8aKp
em+AeVlCeldmca8t7xSHH7oi+tFIxJswpLTQhS/q5rsUZ3dKboZa462qkFMwejKL4KwQb4bkXoI3
XTuqiP6PYC0A00F3TjKG9ZYCGXMi1tMm6zRzU9BtORFSFjE5BF9VDqI0BHNsw3Q2vaqMhFUDPDwm
LBdRSXUiew7MCg8nK3xYtW5N4BaOxWcmudIjCVl03inhuK8evp+9kfD6Rqm/LPsuPAPaTHeZwedc
VXcIa3z86oPVGilgQBDuMKHtNBRvy6U8LJuzQu4ehG8k/n62IUuF65Q9Fh1jsJL9/qbA7vaaukCP
CN1DivL6gaEJQvw0pO5e3JDJFxnVpVeJjM/lYmk5KfHp+3JkovJFo4wZFL0nukHpKzk6Z6MFquQb
PPT3UkL45Negjzcr5V4pNiy3hEINNyVkn5LIbyQ+ikQ/YZ6IkaVxolvhHbodn2hScHNayXqaQNxw
Jvxetvplq0fcRbuBS6ikIKPPTCB0O92Y4xQOWgrxB3L2nkRHyH4phoLusmI4QHwwbcNUZOlr64D5
XHI16uQuVOqmitp3LdrRiv8aei4XEIp3U2BsKIrjWu+WieXAEXjE6U9THeHk9w9Y3TqoBm4yo7+Z
y5rZCjytUeepK8p3h5K0GvYhpxaUY2NWwsokJm1qH0oSQskYqQGCeXM97sU6EpzEAmnd8d5Ys9Ct
B3GjWb071obs5ExSvCFl3RbAwHpaPRKY0RUOEcQ3YDXcXXqBGJjnrbcdrbqSO32sQ1ILJTArZStR
++JeKyp6//5hBqr8kAi8MaXJKJTBnlmoA8byhs5PSFCDUm2NllW0gcBLksPoA6ThYXURquVU4USl
CzsJSEvktjlUk0DjjSxWFFXqU9jrECWhPLlpGV/HAMMEwSmZS5Mc84YEJETgvkpD3it9mG5iSgv/
+4L8Przgd/9atgMxS7/o9cKH4q1hiaP9z5y0FX9WvvgUh/ky/DkPPpCoLvZIAirQUxPB8NtHBLqw
s0iGzYLd98VP+Enh4FfpBNMmpp1NIM7vkpRMrrQkXjdT4k0VwWkal3U49oULtuWz83vL1Qr9qcqJ
117MesDhci/KmH+CGCMUEyK8pwT1tep4R4ImQghGJIAlGE5dSR9612gOEBh6LRZCuqYF2aLHoLrE
/2LvPJYjR7Jt+0Voczj0NLSgDIokOYExBaG1cuDr7/KofN2vq9qq7c7voMKYzGRFMALuOH7O3mtP
XPNWZOAdx6M4w11eO5L5s1ewKOtFrmtFOw5w0MmbWD6OwTq0SRAaI3BXQ7pUm7qqN3JeDuliKi7P
bt40ps/0tWRiWtJMivtGbfQsioUsCUusbssa7po/Urb786/G7+/kwL41c88kHPOXK4pyWzS8SXQm
V7B9SFLyYV1ZDk82spk3qdXQLsb1kTHlvX52Vc4aGpf+q7Rfu3a4V4rLpS9aDzK//MxiJNuZSAxg
qc0GHgqgmJyPHb7xJz94J+0u2ZfeRGhBZKyuNZEt1Y8gBRZKfgcoB4AhQWb165o8EBTbccT4nvNF
PFkbmzHtetC1LLywdD380hxwRE4ERPBLpXZ1KXsX4DVLAErc0wLpSuq9HA70QgARAmaWaDRZb0QS
9GBO+DicAV9IahZbMKOsZblOuLfVnfOKR/RXrli2zG9fvMkTGEJTrCpLTbhDEtD7mviKT4UES1/d
NBwPdnYNW7LmM7dshs9ZNO36YbiJfInEAkxx79bJlkgozK9kQGxt7ovYodzqsEQ3nSdNVjiFwcBa
xsmsnBvAX6jTniSzuacSKY0tq+5WLv6PuZgeTc9nOMTIG2jdKYpm9yMiUs3bdb0x4X6xb8bRqg8c
vpktTsmb39EMLoJ0ujF8hwifPAS8lp5lM+7J70vIcVBiE0CUWPcysoEC0aG14upHEjAiX5o0Q7dI
uLb5GjApcGHgraXKX8iWNjYC7a+Cmjs36NbwPO9FsyDNrFEm9Ayv9rRgq1XTGoB8k2ZmhAqhAdhO
G1u3opNPJbl8K+/jeiZHZb6CVb/tB2/vd6G5iwrVkk96w+yKLdORD44iY9SsqvtMB0Y4BmjaGEnZ
TJxrnKNghwYEGH+uQLXXmyZjChMVw4MwR/6xR1Sc7NAsFM25sYdmRwweg99+Hrcl6BmEI/1PqD53
Q6nJKcSHJVYS7FVdnAFKNiyK7AKecO0Ur/6E8qTWJUOruKMiVTfWYGqRIAMGIe3I35iUeY73o1fc
PsRA27yf6P3n1T3O5JtQgw8To63ISN8In3prVPabbYBLmSN2cgPyBGMqDiaN1bP0Xdb/HCCtLzKU
uJWe3PGEQYP8Z6kdtBgZt4BRQj5Dlw+BxeO6nLdO0HZcX4G/92ZEgtCCmdRnYMr6auLMhwmwTYVz
AAC5m+AG3sRmh/E6GrgjqR3TmnHvBy0ZhyPK/4oJXNkj6O0zEHwe/Wkxju9dwkpbyJBf5SP5n5af
b0o/yfYBwznPr8XG8+L2QFrbtoPI0XRTvQ6iNtlPg3OoDHC7LXeYTU8g+Mat0S8bhknaHpWfaYTf
xy7jctLxGLZ+drdnkMYgCqhV/GW13ok1mO+vd7rSgopeo0br3Q7hj4rs49KS8RzRJ2A7w8halhfZ
2BLBX4zDO7IOQ2BtYu4Ke2WgXyB1+jbAtGiF0UseEl49j933vDHC3RwVMQbE7KPCpr218jcIYEj0
5LjLzI6iqE+IakH05ffuMyr8ZMfpDbsNafDuDL7Jx4YG+KlZxUkMuz5UGyGpDRZmEb5CRFOWlOnm
AC2PTDDYK+ximJ2QPw7BmfRmTFuB+VrKLIQ0RZluUCY7CQA2CI+f+ob5R3epRyzJHD2h/iH+lv26
G5H32N9GB9xDhdLM1UVB5qGVIP/lXBkN93dJneWi+x1xSApQvyRxxUzkddmaxRb06plX1qGSZoQd
cprBf4LIt5geVIAGXnjBnhY1r9TiA5qMVUaNt76+J4uFD7OsHtiTvlV+hPCYZQK8E22n7NWqS9JX
6VO8QVq4mKu2kr/6md+7Fc1nUO91pUyc3iug0xWYSWjvpcD8rvNyE+PdYe9gE8TfFkbldrEQwfBf
IPmlszb9Wlqsb2NMnnhE1rhBzgFTb75FFoW/KRoGNZR2bUmhUTiEsTeAmg30OW17E/tbWKvhjmSq
dUrC4Xq0UeFZVBf+wPmOHPFtGBcs3I4IBsTEucHHmOrD1qB7LYN+F2K/9WEAehhT0+9LJV6dtDXW
kZV9Spv3fwKLVBSc0ww3SE8Nn1ifIgMBeoHzr+TNrfIHb1R3YO2eCt+9wwn1hTWFbanfjn5zV0HH
Acq4vDrcp9d1gkQzrZH7D82To48hk8qea1E2B6PJc5B03bJxu+psjSUJT3axwwqutgCa3mf7zpGc
Lz1EHpmWDXNciXyOppZ+Z42Mhz9Kqr589FL2uZLD19wQ8VZ30GcWbqj6WOr2wQfaAkIG+Ext848r
NBo6+FLBck6LfEO6jyLhl89av+zBZ75fIdIcTU4Lo8jxmol7d7KqjQt6YQ25BxmE6z0leXDIau7U
JFFfrCKYCPgEymdNF2uaz0lLcTx42io86APaDrLIlwGGGwbdeMka6p4ij5iAVSCxkdg5AOYXKV+v
n8GQFCEQqAVzkH4Nel8tK3220OdjEc/fbMaZzNiqVd0CEvIR66CWxlh1PSVb+XJQnnEntFnMFTSr
F9YhicpcXPpFyK7aBPpoW7rFrS6meJ8oxPVhtU6X8+C8eGmADKeaT6WUN27DmgBI89gY5Y3nzec8
6+8lbYjZXIgP5Sezkn+h/9e6/+FE4/eperFdXHLDnG9SrpHSih+CKn+0pHuoBv+jHuG01qa6MReK
XSAan5Y+ok86yjT8dm2/XV+8qe85tc31KgsaFSk3KTORX71bYh7nJ42soM9LPjCdZ33exU3eccEz
7rojz4ODmzpDt3hUJrqI2FK3Vsod03DuNd2Vd/5FbxhDWb+hyMgEu42nTBfFDwIxfWwzNOHGz7sb
Cg2KYM56RD+C/nu6dpObiJ2udT4M36V5JjleZvZMtIt7RxbPql/KX+3ImtaH+rGiZB+QtHheBfnX
drgD9DExFRUISEaClBgBOrfllSuYn4ishKiyvSnU+rpqF90da0T+s+57xND6GOFbzZkcRr3Qdr46
lUP3kSkOIHqjrb+VyfizbcaL3kr0pxovw8GtnE+Vx5+p+SMts3XUudk6z0u2GeMegcatCCrIwgm/
tm5BjB2rJ1Lq4njP2RD/aNBnl3RVWlcSyWExpWbLWPR7AvBRLepN/5p4KOkpsynWvXvn+DQzcY9i
66A+GDrsKFSt3EheJKujAauynmw726qCO9d1NmD1jYecRumsYqtZG+by2hjdl6rzC7T+3TLhdIxZ
/mDGONzH5VE1lQFvLftKzTlatZ08pYKm11i+zW6KrCXn3KEbPk4Uf802XQ134lXHxBgx6tmbFIme
vrSvD0mrm1NIC8kmbUTSrQSgUjd37yD7FPRFGDAxsNi6k3rw3HzeXhsL8XPuMN4OpY/ObOLCg4bH
phMQJVNzgZvzrpKwWHQlMMB8oDKjz57R9Shy0LS642EFxWfZDncjQdYjvRMXvti1KSdVse8M9Bsd
zTl1bZ/poHOyV0lJuJ36ml+cXT3gzUkRKuhfUbXTd5qH26adtvnAABtWNHuSWTDFN2+v66EPCV11
W072aCix+/gb4JQ/naXnLNTAduYcuIsUelD/m+UCWOoRazEgYPl13rNFxt3metQOE3SqVn4y6TGO
FWe2WeX5WnJB6+M993viYb/ciI3byZftMHEsQplybKfhkk9qP9fS2ho0/5Hp6uD5EXeUrqgdurDX
k1akW2W5YmcoyYDs+8LfIK8IWWUBcjbWdcHA205oupXOzWRwPEpjdgM3onorA9iJdURzKuYDcXIu
yWaRbKR07op4psKpDxxPDWyO8Ce4he6bAStoG+BjIEnkqXObYJ8eJysud22WE+XHARmR2GMMrwnj
EAP2kFwPFEAO4H6yJl76CKMVHD2kV07+s2xH8+569sQfSyqwH2/yjreo94qXtp9vYKZzlwoH4oH7
wkRL6316ZkHFcBdZ9p2tiq9rl8Yw+KXbPNk0NZkIrvB95Odi7SB7WJe0Jq83O0rFbNsgu0ocjsaB
Q1BcmlKezt5Pj6AjPk7exyK0uWhS/5efceRtC+yvdYxETDfEakIkYabx3mUBXIGcGhn78kOVYo/W
W8msZwF1wAwpNstvtnK/EOTRQEQ7UNFFSKz4K60fiplbSLrQUVqqt27p72uDo3dYZRyicocNVavi
I8xlHPLO1zMzQWq0nPW9LXMpo3vP/dV08E90s3rRrSnpsDARCKENru7pMqwYVheYGodNGwU7JGEp
/yTlnjUUn5DcaRog9fWH2+taxtvJGbVe7q/V3PUXpfQiWtWx2Zs55NGZLQL9oVs9/1MbE0okE6J4
m0vn198DBoz7vMF6K96J3abfwBAgjPIPL6lxqsdWSMvB/KMn4NpU11NzrMooX+urXmWXJssovuAz
bbhC9l05vxshtQp8tLsleJwwg/IBhOC7cs6hvSuhM9523EvZSlvSCssCamhanGx1FH7NoaCdf4aW
9w2FaL3jeL53IrxedgC4twmKtxq3elSjW8NVrXwuLQdxNHK0ddz8qHPD3cXOPQFfR0PU74u2wc/a
EB/ijO+0Rb7UZnm2y3HjzJhYZSJvlRiHp1kUL0WGRatw1IFkCac2AgAV6lIHMRGetO+wD4B6QDPi
rIfKgGm77BblkDFN3Filjf2mtviHeP0Leg+DNv+LsbkbM0T2Rj6iHpPoFt3Bt7Z1NDhonvNul5uU
DSlMgU7DBUCu4TuLF2Q7TOZqjSCI0ukZA7F7LJBITZTbHI8+y8myN6H/4iCSdIoOzVhtfPRVoHuk
UYrFxA+2tci+FVpyMmnxiallKJjpH8qrMsVHo+JqscqVq1poAcuVtepcRS0aniERvFwfQi19Gd4r
LYThWnB/P2iZTH9VzKBko9FRIqMZ0dPkOoH5+uBqsY3Dypm0/OZKcXVQ5ORamjNrjY4W68RattNq
AY+rpTymFvVMWt4TaqGPqyU/XZ7/QI4mT0Mh3kstC0LdhEAoxhP2L75tkoXvgRYUSS03Ulpu9K+H
6/fIwvS3sVYloU6atUyJd9M+9VrJdP3qT3+0tNiJfMpTUjXl2bYHtXWDmk5qmYrTvx5qrAg0FOt0
OzYhLZxGJd0xxStZhTWa1XE4WEYGjiVupqZYeewCVnKTRdZTMcXgbALiSi2FyzROYBLP8nR9GOLM
OrWdXlc0/CG8/7+/SEOeKM/oaJiGZZ6uD7T75R9foeezMBDqv/EAkjM/lOTTNknzEBiC4V4tLl1m
iksFHGmXlbQGdcBPXJbeTSaTF8ttwVP02AEmIykORi4isAzWpYKQXyhRPwm3JWG1VXeuiVvPyvL0
GOQgZvykTNYuguK1X7YWwUuGfExiUW9dRKDbIABb1UPd2BHE57DpzEHH8NfvuaD0H2m0Nw8Tz3H9
k5occ0uH39hMQUms08DLiaa5viyIJS+zjUPOr+hTXL/ncQzrgwG8knGvMpLTluaOpti885bk3RZV
fp9sFEdDV7vQdYI4BFabGxFvZzcY4GOuXzpl/NNUkdy6HsE1SOqs0/UrUl9/f/XH94Tb7cbIfvOn
hcyMCTH1JL13Q2DmUEHWnG0yiM5ge0gSUKdRP1y/Qr38ROMMaEDNHdzrhDpFbv6VMmjfZowNT9dv
XR9EFvz+Y90ivfbyOt+y6eVHyZxB0pNE8fbBi3nMRq5yWeEBc3L7bn4M+pCAPP3gz/MPbkegkcDu
Pc1yX03tk2P0q7CtZtL2LEhNrGJPr86etKv9YKc3yJc1EjtEF1r2OzruN85s8h0ZSep/R2x7decN
bXZ2LNrhVhtgpmKr2cSNrk/b7dyb0emqtes0xtnt4WVOiTCPdoLNLB1OY0acy/oqkrvK5aqw2ifZ
oNW2DX76CODnhgBWF75SbO5zJe9iwqYYJcpD2AObzfxdiPWcfwtPyh0DnSQClA/M+S4t/Psh7eNz
lkMxTRZV0QU3iARAM9g0PPe8t3U+9Gi3A+gCvhHJjBrj+qXwbSIe/Sjd0opQ+JogOXuLsE/Xr64P
od3+/mPi1HJXBD53zuE4e7AwwYyOJyTkPMkU//7q+j0nepmiEJyKNBHXh4r2ONJ/VPt1guw39Put
NBzc8mb3QQjX2cEucS7m8aGOk7c8hr9l4f6O63Y+mFH/IjOPT16t4hnPUMbFTONhwsyS+Cc5QBEl
brIm29GhSQeQ1ubIU+Zptklq8T30iV/3zl0qDnGlPoIGZojTf8sUFaM5W4eJupSTr0xPs6SExzv0
4qRQQklHT9lJ4nsCWeCPGAZ9D/tDSITk49j9bCjKe+LE9nkk6+2XhSMmMR3W7ITiPZ6luzU9ZGQm
SmoXln2VAewPvO4tdYCIuf53DiY4w6AqOEP0XTXh52y3a+V1lzLSZMbFYR6iSNaJj/oXEHLaU5f5
LAkVo0DNqPVSwlnYRGADoLyAvDVtaLKsEWVjaAJyijsqDptgbWIhREm+y1r3I8mt93bhf6Kz0nzF
bW4CIpzEtBpNp/gGMB2JaOw/yyD6bnn9d6s06Xs9JpmrVnlEBQeyVxLG0L5NRnazWKelkQzjJPNe
t2h3zoItTsy9vCmq5I1d6DYTcXs0sDblXlPv5TA8yAZqiq+G+YDtaVW0hr21RlILp4Qb3ELWI7O4
cdU+qtKZtlSzLW4IOuCMor5SOao/ujy2MWzKSpz1rxHrg0CePmNNQfnNCctW+XVeF5KYtk6rQxG2
jybBAoPH8ena0UuD6Eu3gtT1QCXosJDlu+5lCOs3w4bhTK9tIBA/i1ondnyKPuQAaa0dDjrS4Nxi
pw0NEq99yBqAEG72mQTiCTgrxIeIM7Nf9OvEI25kpC8Ao48WElKCgbZQnuSfsvGN1cEmqO/v9Ta2
lvD9m74oEJwKkDURFkUulP0nfVG3EDQ4dLSvLPIgy5mzSm2KeGvC21PMSLy6+E6lBx+iybmdFfQn
dKspYKA2SLyrcepsO6puGhQJ8DV9Mri+lQTJrmx/Q7zGMZIcZxEJ67Zwd6dSlymzw+GSQIIvykIU
I/OXa2m2YEpNKLxDUsGxmOj2VKlr7rrmHUzWpwIrCxJAtw5AoLFdU/JjRRuMGxcZy9+/KeZfMIz6
TdFASw+gJfrHP+kePQwbs09L5NAW5uuAnKjNOLLql6QzD0zvvID2DdqNUvAX/v655X94bhP4Jk9q
IoAKxJ8wl509OgWt/vxQ64l3EXL+4onM+NWhzWBI566S88VFLTIr89X35JH0CSICki/GopcwiMgv
x8RLHcFIub9t8+CobFo+f/8q3b+IwiCECc8JAHEGlsXQ8N9FYWWrysx2My4bn1cZ9xwQ/a6bVmzD
HCZn3V4rASzW7hBAxUZXhWSsmbIvLeZIEj7FomQ6MpAfWXEiRmvwaemznJ+j/vSq8jNti08iHb+4
JnY2Xq1VlMYfVZdQ3D5cJYiR0Od23Q7sG5z5b+nsQVmMOBRedRocE74YBLvaSIKXlIO8zPJ6n3LD
jRZ1JmaJJ7OwDXQjozjVgsdJ7cM0O/m6cMbLXMS/knK6fw/c/KIPbPR5Pt12uuQtXlZbfZO6yZi4
zdEpqW/jz2ph9Nha81Ou4sPfv9fmXwJzfd5sx5SW43qegM/6J0VcrZLK8Gl9HBI3c9aBsLdoVDn9
ar1Jq3cyu9OqqKI+0qMh66oEIp/mrrwzR3vnKlFxO6Cj7HuQFA3ClM4l3r5DNxr7XN+5ZzJGdkuR
e8UpjuiftMF4sUMGwPjTbpYuKHajWL4KouTZ3Ppq5zbz7tpsjmI6FiSCExT5GXUGQjiTfnXCR6cH
imVCkyyd2PtbzigCjcrKKqi6JA1RK5U4wei+0WaoQN6tXW6hJMM8TDGDqQwg16qo8jdv4UTMTPuz
kFi+k2VY1zM7Txt6H3nvURXqv49zHq7z1sH4ladTvaPnYJh9vU3L/kcRXNv1RSGpFMg0Bqwei/KT
cG8wi5YgrLNn5CWKbRnhG0wtT49Gkmg3leKFQo9+FR0fm9ZcJluiGlsCyDh/A1HpL9dee21Ud7aX
HePa+FVJLh+MwCbOYoiVI+VeaJMznGYcsAS6MtK3ELKAqym7aW8U0l01aVMT/cX92EjrY/0prRS2
B7KpdZY7rw5/yYTgFFXTd3uKW4qzXWgPtyTdHGstEnAT7hNtQGJBa3xEGrGtX2pD/kr8y5jUZSC6
7p6sb5xNAxSOcVCvVugg1iACJpv69pRX3ct/uVz/wx3FdKRrCpwADlGff9rAogGNiU1MzsHSv7K+
GxArAD+gDn4a/bn0Ug6tMd0lnY0XYpkmsYvfpNJKOltrGJo+/y/63b8qvgMr4CbhsI4kHUn5p5fU
z+7k1gTPH3Ineq+L9IHy+ahb3/mEnaqdj6FWnFXT+KqlV4Wff4ai+YZe/b+8N/9hcyf7iw4bFgkb
SeSfV/KQDGPollVy6GOlo8pZVQOYCnCFKFt6rMbyR8tRbVycH27L/CVCct7p/oar9WPoKTBbguYr
Qv9ZDMmztON5SycMq1at/osSN/iLTD6wBXsOCnnyJC37zzpcCmybMfgUH2CohRuDKTrKio0YIU75
odTDbI71S+56W4eP7VyKcyzJvvGE3W4lP0iD+mbOSBUbEr/Yop+AVKa7UWDQ2HrtZEOf1cIXjzCv
GoLXFQlr8IimgsMjLEf4FUF3nDL1Qmh3tRELqlhZtNpMbpNj7QSvAWchKS6Y+Y2M1KhrTzwyEu4+
LdyzjJh1n9zecaKxln+rnT475NhFt/WQxDuWBUF/afSCsXLnFsGdG8/AhOD0JDNzC8OasDDW7ilt
WTZWU5MBa5pYwALjW1t3+SZBvssVLN6ITLj1DOuge45XqSjWJ2AqxnPMAFdwj4hlDIeDDXkpy6cg
RhsVWQWMCss4BsJ5KIfoC4vWsHfJHkrz9lB1mM3mSqW7xm3jtbs0N01Q15d8BrXkZuxWJNqqQ5sk
v/opqf6oPv7PGvVfrFGWJSSWlH+aAv5ijXommPVX1/369f/bon7/1G9blG/+w3W4QXM4xcMASBVh
+29+eiD+ATDW8lyJd4eC0qfK/p3Karn/wEolwJpLYZMKr70Yv31Rlv2PwMcNQxmIMwYs+P8qlVWK
v8RE+zjZtfFFmJYrAmq3fy/aPECeRjw55TE2PeZymv1v6ofJtvpjL16Hhr4dmliUYAsWyDXKCrjO
+pvXv7k+GJy3GbaY0+9vKiOG2vvPf3P9i+v3SsZ+a0USOONMmDX/DKUQURT/jr7440vfanHjB/2+
dEP3kBPZVk4kvTDuKE/Xr64PwzUvZEAJtDMa6157Fk9m10Hzvn5J/HGwbK9fNjr6IrNTED6mBTIa
TGpLzZIMp3gyjg1+ZcReETZWP6Om5pbZFLXS0zemsecJf6sqaHlQ/RJAvoQsYSWhFnlueU4WE/FE
h+oroWmc2gGpPnH0aSqIQ7OqX1qTYRWSoh/GvWWL94KcScqdlO6TMnaZvWiGlV2vi4Gs27rO73sx
Pkx2nG3zGSDobIbDajbaTQIEOR8Q6sdjJLZDC1JDRsnBsWmqRio59723C6ZBZynFbzVb76yidGf7
lrmyq+XWi/LkbFgDAXcdxm5mwfZeNQtBu9NLRp98V3C8GiYmNIJaSRb2N7JAn7upX7ZuGKwIJkFz
UCoPwULxOHdwZTsP1SUIIYbIwRMWzXGXLiAWF9N/K0kPrOtWbZ0wtWBCBzfzCBbSxNh0EHMFvLvj
5sb+bu4mgBEMy+F79/u0EsuLEV+mPn3Pke+XybLAfIKfEAKaySwm2cEyTBscIkj0YWNPWK/RSIB2
jNCTeKZ9EAmoaD+5J7LR3nlmjiU3gfNo5sSH0lNl1uffMnZRSDPNL6M0XNT2EtV+Xj/g+2oeZXZy
xtYjfJUp1IyYIxKevfOLqaWdI+1NaZqUm8Zy8YKu3cVduTVm8viQc5zx/ur+HYYN2kjvEr/uOqsS
c6dMjZgP3e8I2anV6GSk6g2df0+Y9zgiKFs+klAmqFkoCvUKWp6gWxRoCNWDKEGvJg4agjiZgLPF
pBf07ozVxMs2ucdlE1Iglghh93PR7rsB2Wgv3ZNpE59bYM03xHQJ0LqBBkLPOzW+BmzPW/QNO0VR
vXEzPztEI7rU3m1PxEQivp6Oizut69aFdWZAEwwfA5kdHX9E+DaCAW2dJ5mM3/MB6guF92Pfa8wS
RAMObKwfU5BxIjEuQ6Ji/rk1w5o4R0MCe03oSbWkt88KqrrCRG04zgbQCguxP5RuSSdqADyvMIJn
dWOe0Qg+t8KCUmiYZ7Ec4Oz8TOTQrIuscFAliBuTodaqs8mPUsk4U0FU37k6cEwPJGyJxOWuSdWL
1BQWiRHgRoDPwVW8SZL2baRfdrbz/TV5xST4JiS7+WwyhR/Ia9+Z/WBSgKqV73DEKKmquLIy2nfR
PlmCQw5Hxqi6du+KPNhxAT1WLeqheX7rJsABrW3J7axfWFNW5Cxa4MGXGA97YT8XpvuReTAQAAY5
YsMs44NJJgZ0M6Y+Qlm5snbTLfkZvwZq/gPeWXLM2rDc2NLmnJOhWOMyO3gWSQcRM59+wcRgUGqF
QYzbFLFvHdziqOXjoRkzIkgLHLgCoqr3cQAxy5Aq3QctnUlvIrdiPka04TI9R8M6kR7YQPZgil2y
7aBnxiVmDp6kwmG1QPoBNuH2m1DcCtModGvVeRiE/TN32FPBBAyJelBj0t/NuT2vx7aNjl3wFGqU
Q+c5TDLnRB0WKA8t15gYZne3oDenIAJHMCfRvB9Tj1gHOmbY0zfTKH7IjD8VIvqMkJCQ9b0meBX7
LvORIh83YYw1MjT2MmbnJGwU8YSXbPp8G3U1V2NsoZIJMXfZ7qulBOsgAZ6ioggriV9KjXVa+dGA
QIx5w84rvWq7MJJ1e6KL55CzSNJMISUsXMmJQNNpdqkd/V+2YnuhgCNYK2Cd18dhHrOP3NUBIdyp
/LZ4c+wvoyCo2jQcqso8OYYVls2q/vKrUp4yxpFGaw6MXvJnVWAKUUbb7stsRPSUx3BekUalZbfp
MiM8Lib75vCzbqLlEC7WKxCdcaMysBNZB2y9KgNJWqA37iTbVG2bSAPno+chHYvXrQF2HL8rE0+H
GRgwpAmIVA/oDunZzYKKr7b4/1i9cw7TdeHKj3FsPrDM0EAwh27TDBaBrfh6iP8uv5NR/QmrrC5o
7QyGui/GethYIjilNNrPVnAvcJAivchy2vXhe1uBZ/FjjYmNzWNYxHvHkfba7gnpza0lZy42h/s2
jw8T6SMIZ5fiwagxMgga+qGQ4bbwsO3EsztsYg6mgTp3JkvSUmTjtnH6OKt0XHevbUGv2qAGAXhB
r2MCTa4CpU6hw5ywc4KDlRbIDhqAHFZ7X+KighQJt63gXoTWL9znAt1NVrJp0I5ChYZjYLJAgHSz
t07FII/dt9HGkTvOt/VQs9FAwnWX/JsvEGTVDSBt29P1S/lVBi6yZVxN2zLG9FNyU4m6+X7OlufW
7fpd5qbzzQhbl7KhYfJj2RBYE3wjC5L1GKsgCpEEPxiwjYbecU1OAp1oKORjl6u90YEnTjkC9GOz
bK2KNdGVuA1c270YBjJRh3ZyWZF5Q/mC0jncuFFxTk1x55XOEyvnTSAuOJGeqvZERp4CnQd1fcgo
JLIu9beevNQObiXIPhsnnigfRsYlTVyBtW4k4aNTdSzITDxV+oFu2UfBLR2Jt3+rBrjhTsamvmT5
Y1zXXHlx8DHGtIjrjFSXyLH2YSQUe51NJkhSOM9i1IP6cH4XPhrqiaBLg4Ez3h1BJkrkl5+1HjMN
euA0ZgazR1D+F5GlIyGpUI5ThjRJ7RywfZACUzXA336Gc9dsgZN3qyQwk7WafB9FUMl8xvjOno/j
z2juo3500IsSugXE3kLeRSwGyercswI42m3jV2t7RmWez+tBJvM+dbrHEqRkWBj5EZiXcEbCOfX+
DcKpBu4FSUaWY7NruvZiBSR4TZmO3ytGsMVh4lmbyaKqzqyLmzog7lxomi1sk5OIw+hY8pydKAUj
6wooj8HK27vOdJ+Qe+5ZuXm4ppiKsny29NiO/f920kNRiAvjXnUpU9DY2U0qvlcWYLjZli0jqR5e
FXmMh6rB8hB7hM6RObuTuX8pu345WsnTHL9CLuIAP5DYcn05LjMMrpP46AVFssvHECEEhptYhUA3
6XGVdFJOUOjgvRsmNWEg853R189pkPHbzlTSu0EZt0uQgWsa5MS+B0dM1+6RzqkljQCEc2r+apij
brPCjY/IzdeN15CHTiz3Cp6Kps6MzQYlnR6qD+QSowI6xTo1rwBp14Uv6UKx3NlFtGGRCMu/EEGM
CJ82MirRDqULCmkCVqcuJ/hvHgA5e3aPMxC9M37RXd9CJo86cepw6WxizNSrNo+WU0X3auv5xUeR
tN1+ycsTTrXu5FFH9WSeEsb50YxPBXqoKWG/iEV1V6amsUepdwoaCz8YDbQme04aA2lpbY2noUN1
Z6XuZ5BgfFicODwFPp+8mDF6Jnhm7YrlZMKzW4IBAwXijagI3qgD410gCXUu3YS+hNjlcvw1Zki0
ScgLo2xazzDsepWfzaGyTrV4rn1pHaPemk+2PkTYcC1jt3MwQdctIpsZ8FMlPCRuzGC4jBx7IAlI
UIOJmjA3YHKPRuM0eweUt+MLFNaCqMOQTiDOqrFe12U3H4vg0s6ud6r1wxT9yD1/Pi7hUuxkU75a
loliQixmsI+z6JAYVoU7OW7XfuN0e4uDG91Ka8cg/p2KApplwWbjQXbsyaduaqDTbbH4OBXKl4bN
dudiX6jn8cxk4Gmc4nxf4UM8G4yW58U3j/Nw8JbcOHVJ/0n18Ep0ZcKy6jCyMNsbUntXZDsBhekk
UfgiUqsJAIsd+zTMzj5pcnXoHHQopUcIbV3k8oS0xDt61beETLFtzl7+x6K2p+JRNgDPA6j7MOi4
CmVL6qILmW2vcm8GZVqBIx4/vLThcq8BcxaCVJNoyG9yRWg1fkKCfQK6Y1GhWN1+ir+i5y0Ke5Sy
wZz4hzaIGFsVGImS7DYJJ+IGHnBgExjyP+ydyXLbWtalX6Wi5shAc9ANalAkwVYN1dmWJghZttE3
Bz3w9PUBcl4qlTfvrZz/EQ4ECJAgZYLAOXuv9S0Id2vbIA5qJDwQnmV4arPJOjTwyxbhjI/PauuG
9peAztU6RKyBhZqTxJQnK58Q4RNJkEa8d1sSv9eCFSVOAXt07X6REZbZQDMAM8+n+UgJnIpwnXiu
9WxHgNoSom0RIl3FM8bcMFrPqKZTGiDNRFiywv1UbeJpMo+VypDaxraEC+FKJml3CMVLRpbJSi+y
biOdX+S9KsdloaohIzDfNABUTZyj89xVkGf4vkjL9ktX1LhBFXhjy3aJgQ8fW1d6y8KH/gAiNWiv
VFVfBul4GLQ7bqT1cZE8GUmroRCVr+grSAqKYLkPytBxYpog5WeRQWQhMkin0MH6izNtNv9Y4Png
58oBKK3sts1Xujja0Z/VC5HMzPc1/B+oKyRXa+5D+Soxa4Lcczh+OXQxxiShggWuJ3dCCq/pK6aV
ArVQHoQ71ZL2fpI0nqTrHrt532WxbEtjxL4BzlLPnZ8iiV07WnF8n2uWvR3GIjka0Z0uMmIYc398
w9llYotwzGNcJNxACwsgtRIEu9BSuTPPgaeNpBWbV+Qy0p/A+pEU39AQNNwbXJr1RUjQWaT+RNDq
G89lS60A4xV4+7QKOZlJDF3yySlB/Y5T9ue7pBYy2sVCNh2XhRoT95W3gLFrK+OyUTCMtf3puCyU
6U4aJAAtt7XLZh3Xo8lvaMxMlagcFlNL6nEj6PA4rdyMkXj1YfVtNV/vT5PNSRXjvfYmztE9uvvD
NCX9Kbc6eGmY2HKvHFLJVH0mM3SHQEGcq7tbrgGoOzJEMEaYifOyQPj7HQLWg9nYcyab9iRdAwGL
5XsRTLARVBaoPpSind6Uu1kRjnxK7Oo43dmKhN/LmbcWWpBvjEQTV2qM4iKNCb03guchvydCM28b
ax59oeWxtehVdKAe6tQEzj75dyESsQdKtgbN3TV+Pn7quW+efTfiuhqmP5pK2fkuaNWobIe1FHS0
aI+OnpUkuGgYRTy2oXGCa4kKXDAxGPQiOFX6y6Rm5LS67XNexxBq+FfGxte6jGEy676K1joqThgU
+M8KknUfkw7SOupwMIX5s2nTx1DNXMwmKoBhw96FPdMzH3ULMXfRger0q59lSGAk4cdW/xU0rHFf
pVawMWOAfkiawmPvdCsmT8MNdp0fwBmnTTQxtSwaQQyojMFhFy4RLbp93c19Qjcbh1Xm9O5VVH7X
UNadytshzcQ9MxB9UxVZv60idyNCrojFOBEYrzPzDUoN71jQkoISMJ4YrZxg095ugXsOGJJxBKGK
qa56EltwXMT3Zv86DmHyooth1aiNRb6t8Wi51qvzNQ0094a7YrCpGlN7DE3wc42rHwb4qIhr8/Gq
Sad6OymuubPH2r0KCyCNcU3aREUQkEv8064Lh2NZmtqmK5MRT8OvKsyng4XaZzcxHGEC4igeHcjH
YhoZxaoMMGJbDNeyrkfPgAy5CXG2pkpU35p5/TUsHAHvY77hKiolVDewsb5wM11uwgojyuMYJdk+
QMLpGy3+P1x0a3cWTyZ0qo9OhfyUENfHZRNjofF4lqnbUtdiMc7Zs3GPyTnVJ6yRc40JyRuY+Xmh
YBtza5MfH9FTxjglMDQ4AfGyF9tYBE/JfOWuOneOLQ63S267C/kFiVOFTQ7777JJX4qupW494cEg
38+GV7ws1HnNseS2aGS6juY7jgzPdYRkdNlvcKc/1kzPiKENGStk6kAWnV4zuLbmqFs0Ub8X+lBv
Rp/TV1WhpbRWiEjHpIJwXAY9fs0fvaylWpwiyNS+LDOdgmmNPevghkHL99hc9rTSf2CLC3fo1w9Z
Z7l7Be/gSacLWxT0pAOXsgq0PMot45x1FvDldQAYGOW6LfxgZpSy3fGDof/mh1w/lPOgJQBU/EbD
BCNnrYv1s0OIcRqFc3KcWKP8h4sKhRQcjfswiI9IdbsjR6cV7ieP1kSW6GRTPY6wKuHQROpVFvI2
lrwX6V7g+6V5Rn7iezQKCWkGuXTN2Vpu0rHgElnom9BTEjD9zhTeoocr+7zbFdh8Aict1g7Jz5SP
+o1bzpea4Nwa9jnu8M+0SUAkoK4f7Ni+B4/6i6JWsuP7ToZhW4Zq5aVTFK7HsntK4mzPnA25sYNq
ibYG4GK+ghXBdAmG5JyAphrPShU/pZHxsx0BwatYdhEsh6/M429bQOCJSwAHJoRmWwHT1Ckucnkk
KEdyi7ZrMAx8S4lm7BHYomlV4s4zTJ+UoXboj65GX9xwxnxTRvxn25PMNnadgPc0UDEbsCR75ypB
tAXh0/6eJ+6hcdOrDPsyLQ3+fHf6avb2McbzoA/JrXRTanQk2JIiH8qVikKcIi8tRJXBTWLx6na+
hk042mh57ux2ehg0kqYZvJKVHVG9rg0Q/9Ior/QE+L+txNptMZJppCucoE50hfN+ZWmCS7ml91va
GasgceW1Ra00VWJc/dR0e5eAJfoBqECzl6gn8EBH2rNSYbNOzXSj1cppNOj8yUZ5oND/4Emf/ktJ
nEhN2Xcexub9K5lm2QrsdH2fTdG3gFHRfQ1XhxYNqH7RZBScGQ5GafDARCA2rhuc9VTFQ4gjCGCE
zx1vMk1azdkjBq1rmzFxVzfh9TB/0XIU8orm/FAEFioC/c2WzrS1my+5C5IkzewnWj9fTEHOW9gK
sbOb9Lq3KYW4FhEglJtv8Kgh4uqVjFsGTvDQtw91qOn73NeuU/zfDJ4Sf92qW6cavrZxZCPyGx8d
B3snXN5NyTWLu1p1JUkQA97c7xNjaCjmkw7YauE6VGKfBr51r+s0BKLO9T016L1Js64tSnF1rdI2
ycrqmKFDyrPUvwOo1o4KYFu9QhxN1wSsJNguC4j2qECx6HsShMykW6saCVLYiVYZQoKNbvxU3OaH
oYc3el6UxHAUKQPj5yA8h23gE8bYkWWCvlBleID0saeAZaKvNi3C6kk90zIDt2fdezY5aURMTJL/
LJWLCok9SvUC4vnX8JbTJUQemV8ro2peZUH4NY/fmKmGFO8akAEJZ3cD39zSmbKV5zEyYJC6VK0E
EW5ZXT7WghPEnh7QGTvMl8BJBCI/tdEL0EV+aT3hPJP1LdaAm6JY3TY1zfY4CeDiYjUoE2ujlgU6
np6SgMC2w63L0DY+ZRaUbo6ZwarVv0F37oBHG0+i0b9HRl56skciHE7FlxzlwlprabdHWniCGl5s
mwF4eUI1MR+1x4lyeAUFB2A9dDbx6EcuBGO7Q+WZPCaiFQC/UTJYeJLpv5NshTKVC0X+GsAC6UqT
iNiwmtYGnZM1andIhPueUU+NH2xr5SlqIG5YgvYQRq0pL7qNYyv3quo3D6HQvxaj+5wnJfFOGjbw
hks6NMEb3Y9+BbEghasPQNWW+TxBi+kZ5dyNQkZQcVCDUXHg4dvpnMo1hsc6pafg6YlyaPHkbN0x
1jzLQHKqFCa5xhrxH9zYMD5HyvdaqXem729KrQ62cVSSGTFohFxCKV7Z3Y7xxxs/dqJKVL7GfAD8
pepMrrEc2vqtkZ06jV+aBIHO/GxlVSWEMZVmRR1gQUzhQzBnPgCXhDNmIhEf5gJeUmxEUV1B8m52
PUEG+Xhb61hF08paq0ZYc5jridkd/xHJgyyNXzriCDprfH67f+7tBi9liDM2k+l1+EhAC1fDk2Xm
dICkxX+DyyE6LHLXeC9XtZK+qAnJhErUfKWJgBvHIMqR4uAB4P9Jmg1c8qkjYUnMxOHmdkBnu+IG
j/c3KwDGevgdMSMLXdnwq68q8NaNnRvegOxUkbLYdqn7ht+V/5mptK6DeDp08w+qpkbk46Vc4TdG
E8x0wCz5iXCfqC1KvTn3y5Wp45iqB+agY1szB1JtWMoO+YZ+6zEt5yzM121qv1DdfJNFXm0FFImh
P9iaqz5GBaECKjEDxjxIDIy3aGxOyVioB641m2nIDpZKj8i1A8/5Ye+0PFNJHEVxSBYEJaM5TIbg
n1BVb1M9fqXDJrdR08AjtLmWkeHwUMEIAVWf3Hcjp5g6s7RzftKbZhpzAEPkjic5YdlWPTwKuzhm
WRVvHTkMmyGkAxkCn8jqBhRxHHJRtZ1iC+wwahzMtSaOo4qYUhutuBgZV6oM1+WQ7Rn9fpMpGeWp
TqSbxNwZ0eDsMfOKt9hMjRu97J6VlvTzyiRGyZQkpvW25SFJwAad14VnwnlELF7/4hpD4plqO+t8
6E5NQHdh4Jqx02YRNrZhz8nc78ROnGwQUF7cV1R7nBt6udZWm0uHRSeK1Nk1HZh+wlv5kH8s7HkY
HOvxv227PEWZtAbnTkBesMxBYkRmUhzzhmgIGqasRmqBooAqgsRe62N5zTJ2cWcrjkbqcEO8PJ+A
dfrfWfpULi9fnvNh9f1w89OLuZhg6fw8tPkQjtHeatOsAFrecF4sr708fP8Ql/f7cOjlSZenv7/f
CG/HC7SJS7Uf9+vlhf1czQnmg/eonRl7zW+tWeACgDUR+RzoT+pkkFkYkNgqguaNoti4b5sy2cnC
gUbG6NorY+vNGpN9132NZMHdkFzrcAyLG9tG7ifz53jqx5dwZgWExFs7Oq4gRZ+oWM2zErd3GQ19
Xs1xuhylwwQHAtCLP9cLGT/9XuDcRxGyPEZ14JI6Pe8KdVfS5plXa9WOjxh8Ur8ThyI7fd6/HM/O
qVi/HyWd32150rKwcNH+PtL7RkEGWAgUkoFc8P6KZfvlY70f6/L4cqy/3ibIDTnY9U7OBXSzHuWx
p9RIOgbRMMvDcD5P6z/2LmvLtmXv8nBZLAe4PPyz1/7ZoSA1kLFo8F1Uc3OERht1JfoGAX8tJ/j8
+E83GmXFnOOyv5hfFF1etDxedluS2U/r4FumdVC1nNL0q1n1C3v8vbrsWhYmKeKKVA6Xl396i+Wh
ofbGu7r8f1Rof6NCQ5r1lyK0/1tFE9r3jxK095f8VqBBu/6HirpLYA+ZtZsCae5vBZqmiX84msDa
ZWvIXxg2XhRo9j+YpqBAw7WFItV24Vv/U4Gm/cPQZ4k/ojXNdDXnvwFza9ZnITslIcDgGsIzsK+a
EMYnIXsm7boeEqu/coy09aK5urgswGhMR5Ad01GfjWh5GXTvl473m8DSn/jjjhHRjAWMhkS7wY5O
NCsWMh9k1ruZDB9UVsNFahSCxdr5grqsLYvl+rpsY2TuzoxDnqPIpAXxFB7UIY6hNo6P4G6Dae3O
+jMVklH1TdWnKz1s/O2iL7sstIv+jDYpF+xOZF+FPtleW0f5kdZBfgztxoEQGCgsTfpfXFsVQqTn
ruGy0GUzTO9aPHFZRQ/3FiV6jbaBBvtqkep13dT/fmac5aRrpjAuN3GHWuzDJdIZUypkIkAL98dl
+X034pNTnR8HddtneXk0R2ou1KfoXv7xME1DatO5Es5EH8I4qCjnU2KCPZlX0Ybo1NHn1WWhuFpz
dAZJO9/P0clORReu8WgQdfzHQrPmPz/QoEmtkqVZMZdHkODYVKfoo4YlbVm7i7kZOjXSsxWwRKo3
y+blCZdn9ZX+xewN+mLMcAAd4ogduREZOXeLZY1R2e+1qDUqdf1ptxoNvkawJE0UZdAefYdGSNKU
3LuWJy6P9W6+13zYdTn6h2PmxvxfS8+VUe5IuvGndy/fd88fbvlIyzHe32lZvXzO5YVZuStHzrVE
SfQj9B3tfU1hzoXTN6UptKwuu5eFnNIX3Em+d9m0rGXzAZY1UzIuyFE8fNp+eYFZ06ZFJURntzgO
YM6Y98AySzF9zevL5svCns+V9/3Lxj99/OFQyyr1sXibmMbj5SXL2vtxPh/iw/v+22rs/jBAXx4+
v8OHI5EXT1Z8p9vrD6/+sP8vPvyHF3xYvXzoDy/90/3LMz9/tM/PjCxySEVKT5Th3RrdYnm8nN7L
2n/c9v67+LwbV2a+/7RRKfgxLT8dgpCgP3x6h7IuKtVTpokvWFSDtdO5pF1ec3n2p8MuO6zpDiaK
eSAJ5neVdlnTci4lS+V2efhpWyHQtK+W6u6/rS5PXXZdXrkcaDnksm15CAyAK+DyOFsOt6yaKEe5
jvzlu1+Ou7yNKch/pda3XbbrCfPbb8tqF4cdONd60nZqb++MVC2PJBSWR0LWKFYv3bFl47JwUh1P
z/uu5VnLVgxV5jTXKgk3lnG/EQ1FTdgdHGpSY2t6WFZVk7bW7YfD6MBoIClRBc6SgDHe+7EUgy7E
qaoif5tghgSPol27ChO10hq+R5V4psaMDZYCex5irxqq9nuSUtaoqMB4HTnNPabxIoSAoMxo5xJT
Vu9EpzItSg91TEQ6ICFER8MO3oyp6/AfDcSZJvRdIPPY3odP+f5nUNwmoTqqQq+db2ndfB2HZMP9
dbnJ/qdt9R973182v2J57X986NYhlddPh/7/OAxOnXYn5iy/+S3d5Wa7vNP76rJ1OQyVX+77yxv8
x0+SqdGRalSx+/hp6qHYlhgvy+VOpmJpPrrZkB2XtWb+yy7bPj/nsvvynMu2Ulq0Ei+P/+ywOkJl
IhDmd70c4r97m+Wwl3e5HGbZ5sbJM01hej1IiI/DfOvS57vpsrZsWx5yBz9r8dxAnJ+xbO9C0qvA
efKy99VlV7zcV5fXfDri8jBb7pDL7vdnLi8C7vn7vd/3Xx6/HzOEzjoqJhVzuJ0rwgsB/5UmdRty
5pTsFE7ZVTFDpLQMzteAwn1Xz3MTxCruzLfcFA640ImuGtHTVomuvPw+99Q2zuhGa+7PjWeFNmlt
ZuIiqc6uatct9l2j7dxSRVOTOC+GCJh1RqjnXiyFhJCkzA69IylwUFdYC/se/zTGZJU0OaWWb/HU
CfqGXepFxg1BmNM5kP4OTbpzTKpUo2YoH1VbETtqUt8oIL6RlBrtRg3b0uzlD3r6xzFUocD8Wru5
u3Mj1/XobazNJNwJYuzbFAlzl+aAs5rRq2X4lvggyMYeQ2CNrN30ey+EdoNCsPbobPXb3Bb7MpHn
2TCMCJI8D9COq9iyrpgigNfvXWpqSfI6pkCCgLPNpocBbCQqoFRXv2ZGMtxkUXmlkhdaMHanmm4j
2Sli6kdoUypjLQvpepmrDBCBx2Td9dG9pU0K6sQ0Wb12OXr3sEWoPSoqiGFwEldRP30r0ujVhiPm
af2zWj+0QXmW6C0DuS8yzJmlPV/nzJAYLQPSEhJc6H1qsjGdGWDmQzK2p2Ft3wkr3Uur5ezVEbAZ
Dek4rUPYdI+L32mQUGaFj1A8NO5040dKKCcys7B7SqnkObCeEZdZwHnls0k3atPO7YzxjkxCClTl
KcZiV2baPGOAvmYiBeW7KBuEKfhPAQxPpNeG0aEZ2ZuM1XU+Jse+4aIq0bVvRQ0vs3VrSmVYJxCC
vMUaqV061dqr0ciAFUta7W4RHUJbf+7CO5rcQA0jAKZyRquVZbPTfHUngjmWcm2lOWN/XDXIsPmz
rKk/IH58zikr3HZtOd213wi+Bke4s2dgqVkrPxVyTyVwqNmCjVmm2FVUDFMIeet6Ms4GebJFvg3M
Ehu1C7epMQfi7LsWdVtIdylHht04QMlIE6XMnNYHiXp5FcFZpfkzM3Fkt1GiyN74fuD1Zib3hts8
B0n7q8zHAfVeQwUruUUZkHnjWJu3pnYixbuDFX9TGo11cmBrYLhF1FT+UKzAh/KTbmnolCuJQW6N
Rv/o1uUvEoLPZgtMuSw5HbywIgtRTFG5c5MzGgQg5BV4CauOmW+FKbr1rHQxTEYRkYjcokk0CGhv
ZRA+Azx83aTdl1Nfo4C2OI4fzZbl52Ya7ixsEl49R0u2entcXjEia9yE6nidF/U594Py2THJbNWm
U2Pb24zfR51k1WYmqdVxfNcy2l/hFnROFnJ/yFOIE9U2O7u6QPUzaic9jsG0SSZr5FO+DWaVen4v
oGgFY3kecuswDu64x8KvUuoy5myA9q7kV7UG/Nlxty/CtUlsCM0hvglh0AzJRucJgDH38EpFrN7S
gEVRRgikKR5Bg+AljJuHygid/TQdaSKCgRurclxrhcmEjCG0TIL6WnWOWRiaO+B9Z5QxKl+SgHJd
mE+h0sK7m8Z91ycFYAFoZC0V2SYg4RXQyHaKu1dRFTWF9ZwIWX74a6BfxMXHKC/0CrKTv2vNYNjq
s5SJE/UJORpq+8YQV77s4rU7vhgMRiwDgr+wy3RNaBdXt4oDRF1logmhByTkVnNOCWfjYQFJmDT1
ZnqAWZXUOtv0a6GC++5n7imfbEM05bXsXeyTHehXNYQBOuVkwara8K1pyOVGzEEmK1mgehf+nDr/
J87u6wjBkxUPD0RSn0mxNHdO456oh9nY4hW5aRT64kPRPBa6wknhF8grQfTuGsN46OBsoA9wses4
OeXQYTyjxkHaFsGQg4C0CkNimRtyblZlITB52iDbfMhnRTbtgrTxpBxufMP6BuFcI3e1wA2P0aQo
pucN/fd7aZdf+PUhwaqQzPZQRzYpjxrX3xa9YD6akHwZTMEp1iVMaaCaSBhIlsmCp4if6a41XjXi
UyigDJLmmk29MaLr7bvJxu5I7h6b8NDFc+1bsYBuaY9ay7Cscbsr1XxxUz/fAR3au41o15k/e8ur
7IEoRLjNFXntSk7MYgg4HX2x+ZAS1dk55CHfWlIqp54fGL80YyfjCG29S1thLNtVnSHLGAlrxY7s
eIF1102DBomH32Tv1/WKHGNkO+bZaZsbiZ1oQ3LzPGRtHeI3kkPSfK0YRa25Nao+l7umSV6YIOCp
Qz/iNq67Jd+R88MqSaNMjGrXoIRGCyYOFdaZVh/rc+JE3khv8C4J6NjkM8ZnHMUpKkIfzAdkusBW
17iq+rWI4mtj2hVTQx4qjvp1a4vd2PlfJmtEST64X0ZdnTyRos9PCRdtRv+1as1Th497Q5oS9a3E
+plVQCPtYYzW/FLyvc9MAEMH/HhC2FeJHyHIsE+6RSNQSFx5zYCDroHD5sVaBFLd0p+lgzzInU11
NonIq6pUnf1oKzS18uKZilp2mDpGRC2yYsW0noZu3Fpa9pRPOP8aJ6c/xDds1xi1Q3e6kg6ySHSO
jzkCfHxtAKtcI7xJnKIn1ttEH0B0NCFHOVEtfeAZeXxb3auNPtw4SL3sGK5UwW/DTvx+y4Wk2TTd
a9dGXuCLYRNZ/tmwU2QUgY4dMVGPsOxzr6JeAat73EctLrY6jr74WZwep1gBmyW+C3JIQ20KjqqD
Lce04TDoarWF53VTVEq6ExF6AWu88uf/6VLrborcZrJUcuXrceOUTe/hz8Fi5UQ/SJ+n7SsYKNQR
CEtStbFXFQSMOwpZ3npX7to4f3QoELVcj48W+Miw1vrrPI46uvt664k+v2lDVOMBplI02cVDzchB
4tJG1tycXUOi+yAYKm308ta09C/6HAjs7war1bme0Vq1AVxvEArCF3xoE+2KJ/G1GXeDqaXwkYKr
SO++l0iH8HM5WxTb48z9PFYI8680PbwHpdBxjjbbPg5/JMRw9QnarOFX2itEn9qKjuFPO9R5P9CA
hYkZi6z1MqsGEfULNxyCbUnfXLfFk4OKeG2o4Q0ONFC3s7dS2pjq4O66qzZXwDsluX+QDKHVihCs
coJyoop6j20eJTgtEcU4tCFhv21yZfOO9CGrmB4z5kshDfUgSS+eCmHsucZ5mUYcjJXH91DD3lo7
4gTQkA2QRtSEabSNWzyvptueZGhZdAatkyz3uCSiAxGIG3x0idlrp8adoGSqkpBWOLD049duURo7
pg9rXbz0BZ7gWpsvnWme7Cwap1nbveVqz8UEPolM/A1YS/xXx5Jp3a6oy90YCIuJS3YPHwcTTF5e
BwY4gT6bbU75g9m2P4IawbBKzGxph9/S2C1XzhDqYEAkjkO93YfZ4E30WonMjsMTvJybhDL0MJFJ
LYhSB0G/4mKIJDEpr7gPMtyySLiAvoVM38Vqy0ChFGG5FkYtdnLmbpk1/f45wSRQX7pmfMFStg2M
Fni9Udyjk4h28GD9TW4G+zadxo2qVyXXvMkGPRZPntrRj7eqcxpwMw5hDLSJHV+XcXdjRj8qR7+p
et36asyerOiIuZXWe0Kte4p/jhMa/qYDsCBcM/RwQnKO0tdWbEHFJBUrhmgKNlwfIQ6ywY3ELlSQ
kNNBXGBkcqcRiLaOff1GKTlG0eDkC2jkQ5XHmdnFvtdoCMDyPsZ7rCanqGkhRFeT1wfjtV+F6hY0
6tewnYJdTtjBqp1ZZtQrnprihBcyAcLACeZqrblJe8odBJJjmAtfCeZ7VAM4P7nf/9Ib7cp2O+2g
jR1g4SfK8cm2r8dffTYYX8xQEgaglPPAcjC8XoMtGBekLFubWNPdfSD8kwLQr2y6yXNbNdg5yjW8
9u8u8OhrKkc0fw2BY76+rhN6zdUUHAKqwntq9K9mUY8rLNQmKPiDFfrTznbbn6VD1EPqe6EavXW4
G1dSWBRtXLLmMXAfwrT5UWU+ntJhODlwgyOpRxvEUNG6tN03CyVVgXBQqdxrk7akqCzumADQaj+4
c6rkS6H7+15znkQN2q9jkrwy7PGx8iXfavukobffaISbrWw1uenUGnUXblxJW9ypwGHqxZdC6K9h
QYhKYcOc6HDBEZ9QJtF0A9GXeO2GYLpOJ2micvnKFO2OSEzlrMamfy4nmZ6lfxKKCxp22dQP3aEa
0uT6fZtm45EhNy87XF4V6BALs2oIt+V8pGVHNxmvDervjWw6uLl4oiW2aNGfe63fNXalI43ow1U/
Jdj9EMrzQYInBWQdiGVGsbFsbQ/n1Wz4PJmCXxUlgpsOMuVdMy9GhGBVD2IzK0520JvnZUE5clrH
48RItLB/b8utUe4mIKIkRf1zWzs5oPLIBt/NADaC6f3bbF60nIylLc/8KHQu+U2FKEvXz9O8oDRb
7p0Ru8jyEIWdcY4rO7rtWwLe/3jasr22xNeI4e9x2e4oUj+n5TBtsh79xeW5hu5jTAxMmHbzUz7s
QMdkMHy5bDExYkAxKfLD8gbLDh+3MaMx5CaM9jfLpmVnlKj5Cdnaw7LJJD0alQA4wgC/JbXCwk7G
c6Np0V0vh18D2K5DrxnX6hinV8NgivOycCZ+V0VjmdvLtpQEm51f46tMVCUG5kLZ5cpQ2mOCZ/CM
IMJ8f20bWbRz/MQbw6YGneRgPvVTBIiTWTq798cVbK1tVaQCZ9K8P8RUwMhoOIOLu51criFkMwHj
kq04u26i3GInCeYHBtOb9wVTq+cWjgCOiJQjYABDVQ9d2rs8b0g6nN6TirJwfq2tFtYpyKJzVmbt
DUq5zfsZNZVYe/HTr1CV1rcFo687oTjBnR4XD6UfDGi4OOeWhSULnVhA4kyXh8tzNSdv4D33KjI+
XrVs00edEL8iuU7bATuTGrjnNDfcc4BHlASz9iXwK/e8bNftrCNjIl75saPyd8xP89vxUNp6eL08
g1ngWcUhQ9mG868YIyItAtc6I5qyzyU+VU8L0e0zx7LPyw6tieuDWmLDXB4uO4JEBamG18KIkwb/
khs22zqDZdhFIyO3zry6PDeU0oYgXtu7VJdolsY42EyKH96VOdbSQaAZNmwf6Y5NaMGWHNwWuaqM
7tp5IZq6OVBTwhY6DOr/qAh+AmZrxr9VEegOLKf/zLJhzB/V0etnIcHyqn+ybBzUAha4GGEgCphD
vv9QErgCjQFMREd3F1yNjmThnywb4x+qTm8f1hayVFf/oCTQOSBAdJQEug5c0XC1/0pKoPL+H7GV
2kykQuCgmbapCRsnOfs/hGBHY8X0HovBITe7ehOFtbtzqvFRTskWfj1YZd1SsGVTyR2rYW0OeE0w
w5ZrilRqOFt8En072iGSPiu5Qvsw7nJ5PTSteVf52RO+go0LdmZTCNwd3HJrxviw9eFbIJsawkOm
0ZMSDaEARXu09Oo5JZZ2W1d6hx6V6kBbZe26+urcIjlHU17VVC0yEleLb6kVTds8Njr4/Noh7hSX
uiboM8W3r9D3wrWeBDr+rN4kErik04KoywvcbRUfQmavMhXt3hLVYyVrvMkBf2uhMhPtBMAPoem7
oDNXvqRiqOFV+9nYjEeopu5ToHaeTUJsWioj9F+YPFTxXsuMA1ABOg5yJCiKBA1SGuRw0hxUBZgJ
XKe/rcZ6r2qFSsAE3feo6/exNfyonedQ427C7T9YCxSWa6fQDRysA4ycKLbW3CoIoyKEFCIDuTZa
hyU1IkGY7sy0b/FiOQG+qtgRLyNd4r+DJv77CSIQqQuTs4RzDnTiv54g8ehUXdGVMPUM91FtNETe
8yJ1KCyZFqPsYGzd9ZS2t3j+gbMS0ASh7Pd/5odf1/kdpvq/cgp3RZQ39f/5358CjTlXhWCqghwH
kY2tfSZ66qBs4Q0l5WHJoIjK/Bn7pgD1pbRYPbInxc1/RiL9u/+BTxy++W3xhBOcpzlId+De/ev/
wEQcHJnqVnqolehKlcm44sT2J5I04goGj17tRgXxd9xPAflAEmoKhImd3zdH/gzrIIvpy1//P+gz
S/YDa3b5RMK1Vc3iB+uoKleOjz/aWNVrtCZ1elg4f1hjxbqGt0u/otkNBYA71KjE8YnU8qw4OfV5
Om2VNKEbh9Z8MKw57dD92Q1Upy2Lbi1ZQbvlUDgQvMHQoXn68cNff+jPmqXlQ5tUf5mxOcKi/PSv
HzrgF0DYQsyHZqixjepx38TOSNaoYsNLtrQN075oY/TyGSRit8YEUa4ilK/Mo9TCq/Qf0hrzHbVw
BaNLcWdllP8iSTCb4clB5x5Nro2euOtUxt8bHH3IdevkyJyfIYoyfnfb+kaSj7IFq/MDd2uz9c2C
gn6o3+uObLw2dR//5i+eT4xPX5NLYcHBna66QhOf/mJmhEQPEnp5yJv+QBSYgJEQZeTPPTF00K8A
lXlujuRd1UUMf2hS14oy2/knpoNlj0i+NAjK6rpsa1sSDkBlbpkmwczDAq0P7mMnLYjN/g1Fxc6z
Si4CLqSNTZ76r26ptQA/JWymBLpQbravshimfaVAbynUHFuMvY4C4YnO/7vfCzK3T3+2iQ4OG7qK
BM7+N95hqtX2mLVGfGgq97Fwme8hi72t/PS70vrtTv7KyY6DIq94Qz3WmwD9v4fQuQ6mLYSoYDNY
/4+w81puHNmy6BchAj6BVxL0pER5lV4QMlXwNhP262dBFTPdXXPj9ouiZIqCQAB58py91z4pGbnr
wiBA5F/ekv90bAZUTRMXrmfT5vrnRdhiYrJU66aHZtrrbSaOc169Vh6JiI10H2tNYA7RnM33cmD2
OJtcLOBl5EoUBeSyQkjW1HKbd+abFPGHPVOWKdqsXJa0pPqGzFHlpKCd2l+OrXur0nyc/enolJja
nGsTGe2etFt9U6VtgXS/uEpcZYFGlnptkBLKFOgtsUP38t//bOP/P8IQluPS8w3X9QUdpn/+2fjU
hiRy6xRMVVgFTg64U87+WnfBXWB/vyOnnF4tzgdlnfyQT+YJlYTRxPdpYeNiSzD8/8sh/bGu0Pzg
MHxKH0oZx9AXieXfn2F2og2EYfqM6ULM1bk+3+qxazMvLiF7CPsQo3cDs6WfTMSQAdvXm0QMoFsY
OP3LkSy34d9u0+8jgQrM5QC+23b+ZImmzCq1VuM2VTRmHftLMgU/EBbXbRPgxGuT51A2xdFxZjQd
YSCoqrjeqwUWMw25y3BUPOUe3B2aLu7WMZ1N5Zr/cozWnzDr5Ww5luv5LisfT5PlbP6tTCPqUxLb
O/Iokc6NrwwfUSQteL961kjDerPwVkR6cRJsLUk+/RD9TDTDYOq0q4obCsqvLJUJTp2vzPFTfHmY
WlqGdqlXXE0tj4hyNCEtgQHbeHPRM+/QnroubtbVZMoLebfYgto00ET9r2d/Wav+OPsIWVnTUcya
rv7nHdnjFUwWw8tBt4ksapRaBqDk+XleFChZIuWhI1GaGBeU0VBW5F26Ca2pQFcO3NQUw3EgVTRL
tX+5Z5w/qo3lsqCFywnHLkgtDjTyH6e8j7BUzaFIDkPq4zuDhibTKmWtnx4dfcDfl4IUSbL53gsX
w1dixjB5EnNr08Iwu4IiNGJhgyEU4NPUDo6fBDRaxcE2JwP8Pnbp0mBiNeS3el80wDCwiPeEsNOZ
cPdJnnSP0Ldg9dHFf68WJPXCLssn9TVmds2kFqoeCOPzYJugCZyCjWAVb6cqYWpT0dVtTKJ6fdI3
CLFUX2FfzCd8yTekhhq3Zc/7CMe1cWr17s3pZSSQpMw3FX3kvY9ytfMjgjyzOQ1UBdY7TMICnkOq
3f33W0/8h4eAw8W8kDl9lnH3j8cx5Wo4zELT9jblB1SJhNW7iFfzzB+ed457tYr+LsQYCSm3L7dN
g9sJsgGgE0BehEaaO9liwPCz0TkIG3NBDJN48vRg6qv60Fblz8piyOna0UuY+3LP/eytAc47gUmZ
ycRvSA6eApAWZkv3UK9v6x5ZWB0+QoOQ7JzOlUNqZjv7rynmgSBtTYyIZYh3sbfw90s4PbFJwAKD
A2qn5fkwnoaMsJtu+DVIQY8CF+IqsmG2QBLVV0Njs3+S7Xssp9sZavK69dgvWIwOCbiN9irDc55o
sVrTrIj3DPv3hlfNCNa0Phhy/82JCLcpq+mWI1Y4Awnq06r0aOPY9WrHX//3N8j4Y73kJvAw31s6
OzdqVffPN0j3S1Ux2UoOONWQDpQSTGSp7+uxA/9gLIgntamIo1gBk6KQGctHN18mNB4Bbo4BJlyY
lwzbJ2k9NtNHKdXmX47wjyLr+whZx6k3TIT34s9NAcEVXESaTH7Xws0AbCiMog3gnuOMIp92Z2nA
4py2kE1nYruof6KmepuW2HcxWRL4Q7S3lyaPmNmA/cvR0S/44+nm6Vi0TLYOMP79P/H+kycdaY8p
V1lr2rsk0X0YN8NbnopsGy45tvVIPCO65OlUFgkhFykWJTgUvxe9GCnLfz8g6/eO/p8PXA/erlhy
KnSLQ/ujKs3bmoyPho43qgQzcCyZ3ZOmTQaJdyj7UnvlWwxIk/IcJUm8K+qffm7W71b1w0gXBpxl
tZ/QMChV42I/zF58squflDPdKRSA9ZIQrEicWFfG2ONmgOe2heDEfd1zV/TGTO8rfwaOj+8rJsCW
IJgrHV22VNzVB97KSzrKr6qu0gtC33ov1XyFkc19HvXhUXAmwd9E2PX83tq5bfLRpnF8Hh0oa1nV
9ht/QYw4PjFhqbh2VBjHGFb0vm+DSdreJ2G1Zl8i2sU0YI3+vimjU5fzUqlfya1jC2i0enTvuxhE
q5jFv4jsnMCcgiFPipHcquZxF/fyF283GZRpb23NyfuCUob5kHy5Y1+kqHsWvk0893vd0tcmbe5T
RahHIGI7fTS9H5zs+GKVw32o2+FWDPEcRCoDqMMGmkXOM85urZwN7dvhORT5tpPSPvglPNudG5mB
Z9btiQWVaPRhvrNGfPyCloQzT0QuDLGDipjORTSlyc6o8h/C0MZTknc0/mHHrdg2gejq7R9FaTvU
ekmQ+SKoM829zKNHCpCHe6xh9d2Ta8WK1eWgMOOQSV8buq+zucuWKUbcTwdVmL9gX5j3XZ6+ixn8
J516bedJe1qN7rKGuN7OXaLiXnkI3hSGBmEzdQ5yUOFNPuNmUCXIinQceCc9QIw+WQaoH2oohSFA
BuEPm3ERVtjkAF1rs2gQoCwDftvYsbsxd8rkrp7LTjvMdloHlhbqQVxBdYISzfS6vJEDuGCApinK
sZFwasf9QcRmToR6WUEH8bGJDt5nbOckB4ghO9MDKih6ifYr0rF9ZNtcEJiXoYVwIFcYYD+2Yc+1
HJeVOrjt8DWIvttFmmusPaduqaCnCHFUfUvz4mI7MgoSAeERBcHen4Yne8bnQFEVBe7cBX1jMIBi
17xBbM8wrnZPti9pCw3SDVrawKbdXnSkYZfMRWprptm2c0vyMQ1FnKyDtdSui3HvJjYSvB55UjlS
p3Yjw5Kq0wImVItREMndWDTXuVt+hSvO2LH1Ox1ObNyzbVQmwW9L0d2WeHL8bg4aoyBd3EXGBw5k
xxbHPFR5DdAW43+kzXTeWoI6PAG2thXWuBMh0Vj0XF5CA46hlGG2pv+fXDEtO4QDs3xZ3nPV06Ju
CW9nyp0b27DS+4tvTAYRCtyQsflkatH4jIKPVqBE/WJSMAVajFZhJClyW7lyl4VReO40FNe1525z
C1thNj705eReqIHqtAhBYDgzA2v71kf0dtGLz14fmH9Aa4D76UNpWA46kf6tweR9mb3i1BAGJRi7
5G1mkanWx1FD5i2IYFCPjRVHN+b0icItwCNjXLKecbSdViR42mSAailhqDoqTDaDxsK37R/tguBT
rP7nfrTsja6xlPt6vFfSw+Ps6mfGF5fQHQjfKmP9Thu7wFj+cIYXAw5gr93YRDE+e0z0NmE6P2WG
eaZ+1JiOl+2tZ3JwWZSEL7Gan7VZ9xEP+MZl9pgaxUvCkpk4u2KYrWcCQWJs9XF/6i12uayGSUym
JLfVtpZOeXYtYrREktkvGL7dACdPeZpMONkVrMwfTWgrAAfuVfqzvWPrvjj56U8YyBbIopIbgxH1
2hi9z2qwsLdHtsbJUPqaps99Gxn+A3RIWh1Tap4MJ32rcxXtqNQUpeQN2dMbCg22/s38arc8epqu
R3Rl0JoIfxY9XQN2jV9m1chtQ0DtAfltf5vMLaew8O96YiK5+kYyupTDDqdkeu8jcCphbnBb7h0R
PxbD2N7qVaUCG9IC+3Gr3mXDRYS3vJX5AZTPh/BHh26vUR/yjudQr/XWDW2SV4NCpnCUPA5xEl+K
Mj+BgQNq2Nw5MfdgBfY9sHwH1F1Oek2bSnkkYLdbJ93Oaod3qMXPatBLcNW1GSA1b7a1jYE0g5ZH
Z/zm+1VHCRtETzxcRyP+bp3wnK1tvNljy7MKpvw6zvWdObXgAkq9vszSPFjEvQTKMlea6aK7MP1j
bnNB6/0oV54xlHBnTnOatnfNhKTEI0RwNkJjp7r+oS3cdJtH5DsXfusSIU4w2Vy59/XUGrcx7XDR
eRBHTTs/DiAVljBu/WD4lb5HICiBKQ0bgugpv10/XOdufpqSet05NF1hVCLbghJ9GaoW4S9cbXDj
r3n3rgqaN+xYgHV62c0Yl0hBW97gBK//UDjumh5Uu+V5MYCQTBOqypQBoHMuXTc9D3HRUq4NJtQm
m5fJYlY1FkG4s9ZD/IsyEsa1P218vWkPqVZthrLwzrLfl0StkeuFapsr9pDH5uvsC+McM4BcQ23V
GZttjIIS0PJZo2u/UmwjO7X3y+xUe49+zO7Bn9QRqwf81oTlFrKls0pTr1u2oIzG6x4ldNG1Jx36
pkvQIAE3JN+WU23t4c5EyOjI+vFn7ykb/S/RxeXFt2MG0jS5uhSwa1chTcvCidQrINga7FYgwR27
cMdlH8Ps143G29xeBOoDIuf+l1R6es1m7T638YxIWPCbKYubIEfRVIs+I6MThnQxzumaDKCDnRPl
IZjhLEEg8daDELKCzV0f/LR99pLhbdBexsIdIwKXaBGjdfJC5yFbBh48xw/cBfBlfSpDUrGf6oGE
HdQ8Quylxc+akW2czWLjeclD0tFm5JaTLLoJw9GoWMY6884a6p2bqXc9wQvHSjxOxS3ZB/OKnR9t
pxbgFjBVtBHwBVHJTNJ9xgtZbRoZAtKG+Iac+winPEaGv1DpAKiSBxBtO1XfWALxTkvttG0NWPa2
80BJHZiJO5wRWkHnKbzt1INQQLf6MW0wUn7U8BzWPc2YSVo/IoFaaAxzMighpNMaQWbavXbQc1c9
y8BhyDHBo2stKYlL0homqFFaSNlmZqdWJ7ClmMUORQcqoTlFbjaV/gp1SLhhKuDsLVOHaAQcZ4TX
0ut9UL8MgM5YTyFv1zlLcxKZj+jzzQ7ZNuBwYDEWglyyYdAji0Jthmb6qgdrpH3rfhl2/Qz9AVny
KMNNCMpY8ygnwsWvmVWb3NN/JHBBG1jWG5K0dmlCYBIdVkSsSMFjczzrPqGP86C92nCrE3d6Z29v
sPPxdgSy7+18PMDyJmc6y5BklkCwybd8itnAUVYIxvnetu811FN4O/Ann4RbSJxLc08DJr70JS27
1N2llq3WuCWKTZv6RzDOpxZhWzJHCIJG7TZDszvXIO0GpJUC5FMmGk57R/YW/O7rsMgxe5WuU5UP
QTYbpFrT+UfeF99a0W6EqDKR2z6ycepicc6XZpBfm+9JV1+aiaRslVVn9IufZjmd/Oi88Ii4GzH4
GPrizeqyG1TLiuUaD2scfmRefu+K4qF22z123SdFv4FgCpocjc8m3S5v2gxPLUiSvR/x4PNpyyCi
4HYZmvQzUyZikpLeRPcUK5TE9BKNwArRW0aaf3CR9wZvsirKu8Lz9zGPApICluCupRuo9zCH2zqG
JzXhAAud9sIIkFuiIWh2mts3iiOW7N7JAjf2n9xEZ+mEC/KX4erbauXBsVwTJU+psjil/jJ0/TZi
LV/7dmMl317p3/8cwn6jPOf9+6Xcv2xbfzN3ff/vqdHhK7KN+/7s9w9CdPG3YCHPvz/9fonfv2px
rg2Zh+SticNwbxBpBnMh3dV4o/98ZVOR6L35+8tO0gxoxCNc/79D/v7X7//5+5f97VUiHznvDKKu
MvsEN+biTdOXePY0SskD/aeL7j++5B8/88eJ+/PU/P47l5eNuvLJlzSjpuiCo4P5rIId6UjZ3zIV
3vcp6oBBjO9+3u2pVbvdqIEjrj0EJ1oLanHq6ezPejUxKlXaNpWYEiKjH66WR4GfFsNrAek9zpL3
PisveUsbVNb4BAp4b+irg1bFz4jLofug0N7oKlOoaiK1Mcb+BcOJfxFFHjT6EC4apZKlDSVmUoDA
g9kkkTr2V33OWkorDfEY5D0Jq+mMxHOFUv7sekVxtYg1dMloKC22YGxAUCzGobFyTf2XjP3oPtU/
2gFRi5mB3C1bu1qFvj1u4SdhkVlp4/yO2fkuG+NNNACY0kmAcZNq3dDtCyyPp2majxfgOcMhNyog
4YN+SpHqthihAydcUMnjWQG5rpNcRxU7Lzr2nK2Up4hyEu0utt3HkGsFsRS+JCetNgQ7xigKr7hJ
cA/EZVBamMgHlKUrHw2ho2n30aZlx7YGexmuG00Ipl2cNBlqTDe7iUo1v+b6Q0KrO2hn8en1nblW
lr+2JIIkdzi4XEQrYX7l1GxkfbIaxYRb4FTapIivGbmpC8IJkHqmluzGsmsJPUyoe/owqArtphgb
/xZbW1MMF/oa77oBWlDvgijz4HiS77ciPGhaCfWUWqF3jgkGTFrOnuVPP2rDvzpMk3YtxLGVKjTI
YqoLKBXbTQjrjR5tdldbIdLhyBf7MZyuds4D1c4jMhcAP7ntzVA6+QEdJ3Ms68XsSet2AQYdG5FV
HC3tdCuV55Yd9a1XDQDdb4QeJmfgLM7K4KrHjeE1u7CwCYqWWTDOExQD4R9MHqBb8tHCtTXpT5lZ
TGtv1pL9DFY2LhsmOQskOAPLbtB7CI0B4RmiWtT87cHraHnETDInvwxEmboryMYJ3rWuX6HASlff
9aKrgcrSJiyGiCrDwJlJ60Fwjka7LLeFboGpT+PdOA3G3lCudxNbEHl7jhidyRyYIsGy19VX/jR5
KZgm4D5YcgB0GhriJ9xEcjxCTJZmguA/dZxu38XoN1G316S9h1rHmWmag5GMp9LnwvKaKH0Q45et
S/hVCS0UNRY4jLtqM1XuW983w6kVH+n80M4EMzSQuPvEkpcJWm2P8WCOyDMCY/FOxpVDjONwm5fh
YxbZX0yR7FbM61hMqLK1YxgrDhLU3r4Xi5DcxllOXjwDXajP63L2F0pX9UpYAJe+lXjUzKQ5RKq5
tVJccHSOVkyas3NoVBi5mAiAL2Ehbn2eXE17IgPF2KTzh6fTOiODySoQMbRYh7agul4AkRbrMaeR
xJjuUcrsbhkPTPg+WbUxPViJfMzQ8zrOByQ0YqgmBKczupYY2h6g7bKG3kCoGqnpapNE/W2by2md
mwUZvHpt7JvGeSs7hOyeHUVwMCNy6BM0I4tCfGPV6tXIYoxfxrjDLfGlI0unZH4w62FHbGkYGaii
3WO/WP5cYfziAhzWw5hTQ6T2syEG4guEsQuVTaauJqatb5kd+S7TPrRMLkCkKLA41qVFg59tMjS9
yaA9Z+bFJv+gxhhVBMQ4t4H15to6IeBnXIbPkdneg4at8L9Oz7ljFTjIn32dVF8To77Uw3SXpMal
EuOun82jaft0Ue3+4EzJo5aAMmemGAWiCZGwa3axa78cEvzcyqMIdWi0lKkJ6r2wQJwU/WNK28Jq
0l+F5t15Cv+owu2xnmd7k9zLomm2eUNmfTXld8T4XCbH1DcMCyxhfGGTMjdSKciHzYs/EdmRRqgB
uqF4rGc93KWg9wNtoAfuhzB9x7neDkLLt6KaqWfIhmhtmgkGll2DX5NNsrqiWIsumn6T6OlzXUum
E9bwHiKbWJk5UbRTRwifN0fPaWb/NJsp3Mql9TTPpPyV7KZlbop7i8gAYa31cSADoBHWWXIHxC1o
v5TnwyBetRb6r92a1aVXmMkc51kY3VFv3iZdRy9phqAhC2J2JDLpJml2ZCQd5yXGmzK8WYeC2Vkc
tt1OK73nbyB6oxc/XAq9RsE4NztiKGVIu2wY3cd5HvYGNrCV5A7NZuwBrpauq4SQodgf2M8WzEmr
dNzrUBrdXAHd7cL32I5B4FuqxyBQXZLOeeto4G59YDng6HY0RV97QyWnzDd/uiM/21mA3yo2iUno
r6FJN9Tf9IW9hCsz9p1p45mEpCHIq/dLWGLJfsNLJigynSy3vTgqXKXrGZJ0QJkPB5R2XpJNAJrn
YWUMVbQhAOveJOGZ1TV/lN1WczVc2Tw92apib8379pAv3Pk2XrZ4UppHVanH2mdfD5gUf1XtwId1
e500Myp+lqqjLv1xhYOM/WCbJKu0JPFV7/O9o6JfoZgPCFXEjlKEx/LAZHuWLZuIxa+m001cLR2q
wQ6B6VcsnHo8nUaYt1XUH2qs1DZ+Dh6cbt7hKsgQ4jlZ8hTSyIQzOHowKseraU+PBD3SFLaSYVvp
dPN4fA9uvwYpn61FZB01CZOuH6t9i/B64xS2s8r6OOiXm1T3w3zDb5zClKQlP0rotxFD7kV7+H4F
JzbFtmxo1DSTSbaVETmbwqEDQrOiZQyzKhnTnZvoZ5nk+Axb4W3wJycbekL3aVd6u87AdiDGh7my
yi/64nkT62tkFrAoGNC+RFn00tkKbwYKahoQzUkbGaOX9SGcHWqgNodi6c+3ueKp42rixE305VSR
x1wks4AZE67UWDg9hiLehFHDo6E3X4m22XqEKxf2nt0OjTpZvxUSIIVZ1TeJ76Q3jXAPbYqBk2p+
2Eqhlwe3sbZeuld1nx4DNm5u4BW6OJGHcZliaOWTPt2P4Q71nLaRpCa5aduznYlZJN7MBCdlsUnq
idNjYISsNEZCuBQDPOL1Oq/t58Yf7qdKPhNt5QTYi166ejS32nzb2djAdVNdiGSBy1KoCxK+kx5Z
Vw27VANvHDNHfOty+5Pw496kTg+C2mnCwFv6nVK+hB3x9tUkAnu0ybgZWRox8ADXNY1xDU9j40hE
a8Io+6MRnatRPTInIDlV84kCBVs+G1fVAve0iZlDPgBG1CbCB6PMEt9AgoDW4hjq7E2Pb28l/Hkp
xZubUK/ji1MM953R0/us6EcyeTe021H5D4V04TUtGTq0bmlKl4kLBqqmm/L7i13PeL1FHGSKisFS
jie+0GAM8zPWU2Qyo+qA6gPSTQl7GYaJ1agqg86uAJP4bOb34BEAE/xvHpAgwwD5HaVTqobfH9wQ
ln0srBkNl94dxfJBQvUWoNL3siQNouq6V5R+pIOVAvNfDlVUqdoI1CCT0+A+qSRmTqDl8w/UuZvM
6sTeyHywzmOLAs2qzt/Y9O8Pv2NLNMATLFcuWwfbIwQPhESGPG5s0mO20PrUQutLln+FamCIagyR
2lUGANWF74fGHsjf91/41+dWV4hgAqhNiIewupPTpeGqB9tI5wfzzDdMpkwWWJL1TaFRXvRCuniI
kwF7Xh0evn9nCX0V8cf//fqE7pvE7LNPC3c40rJOSWwr53bbzdrDN/ha/mDQDDlx+f73D6GJLzcj
/uLVbIU8oJXUAEJk5Iq4pbN2l5AdXKkwXYyWMXpJpENr041o+4lU4xjPpoUPuGxSwgyX7OxS70k6
LBfE1zeQXRfAvzJZ4Li8+Qbh/ObrzD6dlzrEfheKaUc7aP/7m8v+nTeSQeH4MXtWzQxsQVU23yRN
VfCXMOy++04k+f6QslQEI22r1XeIypSQ7FOA20Xte5O6BRrUWqUBVRzQ8whQ5bh8yDSJZIZxudq3
KTYYNZnHBKr9atA880dGvvnBS7I9Wm7nKLLovXEbbWOVXL9KFRhPSb34/kA/OzA6Qak8NGKNB8ij
owG47Pub3//Kl09br2aSgsEBNTZDz1ibWMSX3prox2eZ14xyGuhlSwfHjEkn6p4qdwlJm9UP1rgf
PAE/y2GFAAoRTZ9DoRAmcgG8l1qv/4oqvjz3wx0EgCzUn+2cYEH6GnR59eeZfe0KyerVHK0XwzSe
nT4hqyIEfFe492FC6NU8ghExuwM18c8qom5+i5zutSkYh1o5L+2U5a3QhjsUmM8SlgFynSfS0uhE
9e967/O7DQAdWvMhbPsd8eXdCMedVpQ+kneFVMwrT5j3eCYNtMxNEwCxpRCwU5rBeyDPuF+4cDyV
oKGK6YwbhU3d8qW/Pkj6UQwdunjJmVt9fz0XTbMDDHn8/t4fPwqngIvv+yW/v613Smza0X754+d6
f2E+fX/x++dm6XhbvbEvVVYwFSqLck9efL5m1ACbdrjYOWqXxk9eQ4Z4xMPD4a4n7UlQAaxE4atj
3+qBp52KNPRgVWvITnP9MoaFu2YueKdhJAox1yGyMHFfWgqWPW/IQu9O+vAedyZjHEfbgnVnD0t6
kWPxLekx2uiThrGxqsUDt5yh/yJcS90u3OlyHDZO1V4MHh5nVxCIlOQBjJFg8vv03ioIUGkmipuy
ytIj8R+nURbjjRNzW7VL7y7KycjUavUB2bXdVUg+G7PY00gw91rVPLLtJwRWkeLk2DzuwIubaJSD
IilJce2MByNtxr3dRRTdIWuxR40xsVzvLPfGav39SIbfdZzzXSN1dYwxl7VOLMCp+O0u9cZ9zJaF
UhHFdYzIHOehzl5fGb+EGLlH7QnvJZOk1Epf67GiRWPPsKgjuNovuuH1R1Fl70aSq63pup8y9y7C
lXekQlxdFX3ZDvmVRAMFEV5LlvIn0tN2eiadA2TF9aBT/E5yp0ghPbCdfSqwrTIbZlAH1+eLeOzn
xrSibbMMAmQlbrg7nhI/Rm9gRECxLG/rqfiD8JNXnvb8idWBfE72EnH8aPvjVRDiBxSe6RjYxSLj
PlOk4PZVMzBzmSFBCv+n9sU+azhDUHw0yK/aIEIl9KizHnGcqKNjw17UVA63IRK/6opMQTlfwlIi
W2utI3NM6Dfogttw62Tzg81mpXBMY2cUL5Zrf4oSMoZDX3DNXG3aLFpoxTR2FByPFSaLlgqKRccQ
iaz4epe0xZVWL1Uum3Mr3gyaue9kdy7HGQi0VvKIsPu1rSdXzTLehBVfh6i/kiS+cnI2lMQL+wuR
BVS539C6BpmjwYCDADDzuzP3NNXu7WwxvMpQkpiAVWggjY+RwRC4bOMvDRAA3QXtVDYSYVJ3GYvx
Bwb+YhVbw5UYrTvACzeacu71oX+J8/6VbI8LAVH7lJ69k9b+Kp2KN0+gP5uxoloat4U9VMSdkfdH
PYk7JLpz8/iTWmteO2V8MKfszINeZ6705crq3LnDTzDqPztG8jyg3wnoCFLpLMkG3XUuC+LvsJGt
sQecRTF9FNL7VSM0rxES+G0LXk0ZV0t+oYH56IljNR9VR5wgimLinZvqk8xFzn78c/QymmehM6yj
Mb2JC+tHNi+tAJOZheyfJ98c2ROliAW8iFtU0aGwxAqB+w+uS1IddUGTvbJupkh/Vp4bYypm1x7m
+rZZXge9COFsRpQyGcpOltc+GB6uB8k0kdYJDJJQwmEKh0UGCODJhXislwSt4g/GETCfLWExpOfA
M6nXgW4Pj2lDeFE5l4z6m1PcqR8q10tG/y+JlxH4wbJK7ifNvj70T+1orjP46UpzbuPRaiCYm7RB
G3oUaMiNciCA1RhvLIJOoU7zlnXZrm+bszsy2GBzfRtHJjCw23qxDdnNU0uT142cs5roXYnlmWU6
EsM3FNUYzgozKVpr9idhASMSkCaYPCMmQ6ij9tW7R0+m9wMhDQ2d1xHsStpVTEA0Wr84eXhacQHi
yKb9B0RIa709d+miEz6kgwSqo72HvnfPGZ6oRFjb++sU8egpagKayQQhd0/r1G2XhccqcvaVSedr
MDekDT3TYLKE/gvxc9nBBPHBsVfV9NCr+aUeasoxIz/2SXFucwYgGm9P76B/NGhgGcknwpAst+7I
jk5pgfofhqPLddJ3+OEHaysTHUWN0+NRTeSutCpUrhIpyXuElo5k3vBtBk22MTgOqAlDrF2dsAEH
NCOoYV7ZWR+0Jk6zg0XJDutPpcYXm74OxAiXXcbPukOG1pKPvkuFs9OUfI4T94mpBU20jg5ykg8/
VdWwZhrenZ5Eu675EerhuGaXdaMX2iU15k8v8Z/HiFEok0IEcZtQOTNFQ/mstay2lV9/4vulFViH
LDxts+3BYWwljX2wTGxPbfnKMMkmWMqr91gVsHn1pEijI6V6GAn5MfuvEHg/ap752ro6WZhxoQfI
ZmiWl7902qIsrv1d1IbclKgJprTZsk1+nOWnlmA76jLSq02lTmDluYgQ9IN/eihaA+NYg6gNyjsp
ecQLpEX/PkUiuSR++xKVBikHUvdvI7qpK2bJHwZDAcJ/ZhAvRVUcYp4ltsYgAmFCEWg43YJZ43ym
oTGjBqUFOpvWuZrps+piaoI+1m/8RUav1+Ex8pwbb3Tth2Z6sHoC89IKeYWBGs8JVcqcwt3wV6L7
WdpLnXA/Q4qaUzNLTvGAV6QLCYrq4JhZbMQ2grjNVQ6RaRXWyNcrl/2lrusG42f5KzOGfe4jeyIA
iueradaBQMtIRjLSKvxn6gjx396OXt3AffIh2Ob1g0qzhWcn+x3lZgK3gFx4AkSSU+lMdw3zvLNv
K3F2k8bc4i2JEYo51dko/DqIDPNCpudH1Iv5HOKjOIzMxAZfNOdu+eBVidqMBm8v3j2XKESKkGnM
TxWksZ0OE+SUWGwQs2zpLC15l23e+YS7YGDNC2NP/+zWTVHPfX/wuplitgiKxvF3mSOmYyItNEG0
9SN3cCitWUQNuyuQI0j6YywlN98fjAnlnuajNLfnq8fg3oWdsLgSEX2uDOWDfwnRirgjzsK0gFeA
6tdsKvs8shiu6xA8sl2N03rspP5Ardo/iAOBR/ODt4Qk5zpmcrdbnNqK6VdfDO2jMsZiiyuCKjFN
zZ2XcslFytHurOop6vBRf3/iRoQgGcsMv9KqVW87g81tgKTANlF0Z1LON/Ecs666VDM1UTGAiDg9
rlna57gvf0qbRA/LbN1zPuOsMtpk7zKhW7uNJG02RvwjQuvGFyOyuY40UDfDFpHTCYaLNdhkV5tq
Z5ps91Q6u6uhb21KS43heqF4NZJoyZVjyj/p9FyUfzN6u8GqpwdeJTBTtf8f9s5suW0g27K/0j+A
CiSQmDo67gPnQaRoyZYsvSAsD5jnGV/fKyHXlctdN7r7/T6IQVIkOAGJzHP2XnvipH6fxJXYyF4A
8Mn7cW0PNtvcw0oTd8GkQBNGgpjR0Ep+5FHDmdexZAjn4zx1+sHvzaPmYTEKmU6kJP6cu5FMuto+
xF71AMsvpBAodqHyWWKio4kxaxdCxLuNGzJ3t1WCMPKYdsNhJhlS/YM2xjM7aUXgcrBtK85MUcOT
TT3Y2Xxl+9KmEK+Ba6NG0RLt0aO+QDyAiVKeILdplONgXc0EYqTyVvTxUVD4YwalNbiXnlzCllaL
obcrZbTWSQEbZlZ+g9nhz+MEupVuvBUymI7YDy7BWDmXMB7T/dzW9+Us7+Ymy3ejU78kvfbDk4NE
Swp9MFDyFviFOHz5ItDrsHT1kzMcGo/GtE/GzMgIM3dvcpquc58/Fnmf0PMkBatoAncTMoczC06b
OaaWyNG2Vh1EW1dBLNNe/gKoVB9aqnlInMarE/tn9TdbnH1jZ1j7lVc9h4jEaGuGBL2fXd/4XE7R
dO8OGqtPxn+zdFfjFL5oRJIVDdQyAWlvNBMUXhM874hpiqR3tokihmoJE2SDAGqtTflM37iDYOkG
b2ncIKg1J0oDUzFf4uh7mlvekbYbBVQbQtdcT+Ve5sgwIx9LsWZblySvWBFDc9kFHkWwOjlReCWp
2YxbVWsmOsnX6ZHZz7hk4ht5ml8rIrFE2HWHPGDBNg/xnQc3bdtn8jzBMlSn7RHDMTAL0RaHIDED
ZjNteDBHVtZxpmOHzIikIwXkZNqwjno9bR9MIqhi+cNPvJA5OIrrkdYqCejhrbN67ejTk24DUa3p
6eNTCsW5iUcXWGiAACvts21GjVDt4/q2MykNE3dcnadW7KqcE8Y0usewK2vo8doxtiTNnn7+lIr0
FlaZfSAYlXwgIiLvcqske3107jkfftHH8oVDSD+GGlpPd669oyOCFeJO7d6Ay2LQhdrbXfuWx/Fw
6qzoAVWxcpuMd1MsL3YXuayCmV80+fBUw5UhsRHVCT2P0aY4awNeCYu2X9sxHZJ5fq36GlRTad01
OvYBWbKiMjqOb7rIPlbK+MT+FVHLK2/w9NZjBWWncUrc57k8djNSmuBTXvYS/7h1dokSsxAt05Ww
nlMUEabVuzhMegzduXwjUkLb5YlLDZ2OxDYay43vtW+LNX75xrK87bdJdB9iTIIQQoTkl9I66DpV
u9J1zg1fLVHqRJAXkiliKkpA9MysUJjj/kQhQh2YIoUrY/is1qe+I+548QAvZj99INzeZgdf+9bY
rRzLmg8Wiv5rKR+WR9VtjULTw9MKpgCxd84cBG4tCqiw8vjR/YjFNEIEw907g+3tsWEwK4jdqzCb
YuNVEoRPHl8cnb5JZSMcSVwgbIjjLoXXmDwXvEBLBKKyZuqB9hZM2WfW+vTMZoh5oX8GfcVkEzdN
kbyFQ6AfhE0xGPb0NrGit1wiYkXSEr577UVPYM9AA5e0rX7tcwSUUJjX9tzm+3DL6ADaSqEEMIBj
0kSmp0kLz8KrWQ7YvJGNbosJbrBPg9PNMc8FzktKMW7NCvNzLNkkpJoeyKp/TE0V+g7eKMNotWpw
wHY2mtko/SyrkZdOsBpTMznIsr91JjOutOHpoY9a0q/LbeP5HaA6HukkLGiXITWxqmwNVOkl7v3P
QTsx0tFDQr7Gareb0s3gab/Mvvegc+XZGhAnIkMM1DXWEHRWRCJo1K6MH4ynysKW3ERJLc4YiIoS
Lq+RECMehkghBqPYRHF/B53pmyMYjxK9vhYhM2od3lqg0h5D+sfIGTkWrHttkPxIhvVQsZNMvCu3
0T6PKZ7yMp5e2o61mF3S9dEifmxJLkFIkLIqrYV602zUN0MzMl7xu9OSGEGljSg8iHrYO4gLzSx1
CTYI35bzyVw5RyLejlN86w3re1iydCg9nrKU72pTEdrDt5G55Jj3X8OZ304UmoZTM8cOjQiF7Mzk
CtFVCjPf2+WYnWOIkIcaA0HTteMuC1nkugbTeRcI3Bc7bMfTIOSh0vXr3NjNpa669lLQc8/omR6d
JB9hvWQ0C4fqlpoMmtEkX7pgkLeeaaQ+GjWGv3SrkTV/S1rV4Zk39NrgFg5jfMg7+wUafnpeLrS+
ew1DLThNWmkRdxlBhel0EuQm5NWCRcg5n53ncNCQz1qTcZlGPTr4M05wxlGiZZmyzob+UFot6Wyz
ZZ3Nzj8jRmE+RP5nyRL/ULkVvEkCpKpGfIIaDIZj0raDzUlS7VS6IjoQRvhVI5RxE7fq+6O8RrQF
zjTpn2ZJEZRPeTd6R5o93l6t+acR7CECJ/3YugeH2NQ9RX57hRaBxl2lgxfT6+OU4HhaZLeig+kn
DOgIHb8eE4N+5TFNGNRKzaiNYNvQgGkLWn8ciMGx0KOvcY8SNHFwMzB//GQl5dUZAyxl86bG3dNk
DmrTOmJfGrRrwUwGiQOTptROHmVr5chwfuKwcze2iQBbsFpfOWiHeG9wWou6IoLPfmpLl4THjOlS
gLonb6qnmpnxuhoZg5aBiPJKAVzB9ADQcjr2U418ePNtztVqtHNY+0fRfVtx9Dv0JejdM7mtVtUY
sbg182Pm0PWnstaTYXgPEH3GhjZVBx1KBDNF9CIGSV50gZnveYzGXdM/Cw3Dtc+0TMKFYapPyxg2
X5vWJ1wvqG17TqrL92TbX7UBbRoBy0Qb4xha3nA5g30NmG3pQ/BlZiK4YerKuR4GigDCH9FE34Xs
AghTxM9pCscNxyTYJIkbSzEF3cFn0jpSyMRVR0WBYzXSLeyJeUzNgAHLEAw1CXIfkK8dsx6aDmFJ
z9Q5FgltvKgMT7UTvinzf9ukb1nO3oSQFrG30DYGvP+17vaPgWifJnYrPEqQVH7vgnpN0zvG8x3I
7jNJwQkjFqh05iu7Oq+uiQequXaPZBF+xUXfbPIBIxpUCKYlPKhonT0R2Sx94TwpOOZPHQM71TJ3
o9cM+f41myfGZHu4ULqGCQkOhgy0lqgURCboA5qVKnuvXawuIntgHX/VAgyCjkAwp8arvtn1iCLQ
7DM+NxMLvoSHg+l1aVkyijlG/OY102UpqWMjMVcZq3hkEgUlOCJmNGnfOapOydA+73wFQ6+S7FY6
3SVikFlp2VsrugobMZ+mhNY955Je/3zI/CbcWJTPoQjyO76Pid1w0kQy7LwhfiPfLFxXJmaZFNqr
0ZvnlIzH1hq8dTpytLsTtCs7vFZ0oVYZddvnvg8r3CJFQOBdMD1neA71AWhdYXY/Iwo6h2q09Jtb
6D/H8THwCuOVQgWK53ye7yJpxwfLnOt1gFl9o1GgKnQ9hVtaHCMQnxcTgF3Ws/jzhDQuPXOcLCVY
vi8mf+/ZHseJDyElR76Jtp/duQR5ADgzZYNDuonqpqK/m79ZuQDgQeQzPWj/cy267603fTGM/AJT
4DoU4ED8ugdozHlXh0FL7ZtFTido61FnHtTeY+lQtSZmiboaCUYv4TTLoGKmmskhxREnA/d1JhHZ
SfE52zJ5VuMhxwmqA2dbhtFb6BBJnVSf8ll+bafwR5rah3DIGdViq1tR1VgjmoFqbzuPFdNrc6BC
aEaqsp8y3ZXqIKpGXghoNpN7S1khs/I+KMM1Vl9275JpB77bFkwuxTco9mCSagLDnMNywvZZ2+rG
GdNcvAoCmP140FddfO7PRu2+lbp7TKSHO9A4hiLCntWW3/3GZZ9l59I76/Po0ieX2Ro/c06O+Io0
ypU9YWaZc06+bs+uLWmkcPKL32zM1Ktg9g7q2DXI8dhlvJ1RA/fZMtyB+E1WmtZeO525YqemE6Pp
72SFW9kt7v2Sg0HPcUs3lLqtQF4LdHir5Z3XPS7t2J7ugf89dr3UaMdjf2MWUc7e1VDe4GnmRGA6
2Ddbj0EOupwcnWuVsPsvIKrlcAnAqmKQuGhop6kt8vsGmBC6Lo7XVsmw5COOx7DxZKu7OR5IQK3N
DcYSRgf8tZsM8EchPBKN5FWr4OjP0qkZwHT/VyThoqr7IfKDgK4yd5P2SIWQDAGC5JeUdEynixz8
brO8lnpswwAHHmlVQBxeL8ud0tGNtWFyJHXRBUeUqtJz0iEGMgEwSK6nQTkk1+iW2Ay2ZcdO4eJp
Su2aH49oShZe6ZuRmac6cbGPKU5WHMEYdqgogsVDYGfzsWePmPspO1tgeTehWttn2nxJCuu7VbJS
8TPOzyElaAIvvX2qAdtl5vPUk/Sr1Szu2PuJFcUysFhz3dangW6oSuGYb/0kWFUNS/EsZYrguN7G
AX5EcwdDhjaYj5VhEXTJLstZHA5rTOHE1VgKqNMmO0eBJ33eY9EgXqrCfZbg2sir14JfDnqr96XB
WCMi7VPUAFCK4HKzAoFkh+6OzBSp70UV8UGb5lEO3VOrVllp7ZzbnjiIiBjTnavTLg+HW4y3e0PU
9ttgcNDX0t533syKLWFaW+HiwIBUHwIk/mgsSXCvZvIUl/1xWPhIRS95t7+WsRsvHYUGgYJ9LIip
IA+gKPjJRtN8dKsyvjqT/Jlmb2DMxq+0QfXJucNFhxA/RdOLk/logl4+VaJOcD+TN2jBJ14ja0ju
Y2oPcHZLijA2eThe5tEDL9xH2jnrfAiNDZvYYRRGHoT7TnAEHWWcbsGqkiE/hRuvThDhTA0tfr2N
1hQPyds2OAENwr9oMyOWAafUNdFEcfDj1uhprVTefOib5iZ4j+fYQcg2WTUxtwPwx+m+oeI1o1ty
Y//Jy0V9LLHloMOx932Aa3Au4WnAjBBRlGA19epda3acYwMmQJgbSEYP83k3Vu0N7BGmlilJH4SJ
8gZmNUVzuCNHaXTxpWEFvzYp4uWant9GVosPMwLODj3JO9LnvzMO/y90Qtc1wYL913DCzc/02/Ct
/vlnyOH7c36jCR0L/qBHaAu1cd0EvgGc43fIIf9yXGiFuPoErDUDZss/yYTeP1wagDDC2akckqx5
0j8zDt1/AHGhW8P2QCAC0Pj/IRNK5/9AT+gWUjry1wTcBN7e32yQuA9ptnjVoU+UnA2BBGeIakcW
MamuFMlxsxPrJycaopzCyAHTepsOc5UfMFiAra5osQUNp1hLZGj2OQ9T8rGghnQF0hmnOlsEUq12
uhNiNm/a4NznIVO7ogfc2xuboTDac0NTNE3Cuw7WzE4LXl2blXDLQmvd2HYHpIaGmam1SGSq8JvC
OWKZtq+s0rJjxBkhsvHYkxCO3VeurNlFcjEVP5OCdALZWEA++YjKL73t8+arHC3OmHwsgXGyS18l
HTsiMPCUcLgRjQfx2gudp4kq7jYJ/atr4kAs+jzZ1gYZzeBC0Nr7OiI1C/G+ZT0WcYoSD8yP1lnt
uvfD+WxPYKFx9ZaAgi61sPzt5HorN8MN1unzwdEpucgmuRlB8Gr7qXh0I1YKiXuHwLIm54JsU336
3BX+yEyUrIw2rKuVCbgWcKFDZBxs6RUNxpeZXoeiLa5nw3ocBqPcjjJJHn3qJiSt1OnFrG0wfi12
E5RWP2e8oOvYKa8iNagCTaAcaWNsjGzSV3UTvSK4j+CecALBD1ZkCAPhsVJHGbZoUkpyiDNivtsd
+9CvhPGdsHNWAVTrH8uASTismIbf2WifMiMg9GhsXGUtOENJX1OS/WFpCYUhH+6MCI1PdW+w1OwQ
IXiITKgZ9WhXitXuHtIlBrFhoByV/IKAzxQNkIJuImkvsgvU8FWmvCpk17DOtCmD1tPZKpnoe3H1
g1wQa2VVrI8Sm8gkK85uIS9kg/hZUYu70HM0yUcB7YKPdDKdO7/vLsL3FNA1f+wjRn9YeC5ZJe16
HBTcLkFhOymou4LmuuQTTNmdhVmnZEEB9m3EJEUfGZ4fxmC1igpewegcUSlcqTvORUKlyvyUTMlr
ZTH9c4oCTHnG+T5Pn5KesjYi/HZclyZJLT6FoA1TwcMy8YvQwpX+fdBV90z/tr6DmSPx+eQ9Sxfb
apkIdUQLZULsst4AfF7NClUedKjHDmaglduMKXLdFQRatAGB3xzjq7IfD8VAOc+unANlYDod2jAe
e6KJSHoLaW9TuMGXWbJ8h4he6tMxioPPtsBRkysBeahnv2L3wWtD5spuxVpY3PtSO7UBCvyudmxc
GY9d3Qz3dp3dZbq9d+by0dam9kHz053XI9MQdfhklul2HKJfAkNIBossHayD787uyqWced/YyA6n
x2kym23KDHYrE/cz1hZWD+RMJP66GOto36boJnSvpHCQxXdwgTBUmgmqhEzPef/UR23AQU3CUJPU
fXQs3+oUErh1NdOwPWEMvDoMOnjHGdu0COpA4QdMisTzNJCeFuj9Q0Z7Y2MgrOwd1I/dZLirFoIT
cwinJjfHLsqN1AYyP+wKU3g63pnzyNSz9UAGtVOwDc283uZRKfdZEWCfmRid+vSBuYM8ZBjriExo
dvi50VR07bxDCX/v9bOH1QIvJHlZfhQ+FmE1b9Mwf8R6BjalzX6lNIL34PHy3RSK70500rJZnIZH
v4kP/YROGJMI3KbAEzenEpBhp+HaT+Ar4nOrcmRMM7TXJVR+19e/kxfBfN2wnmYjf4wwzK6olSDo
6Hz7jNHTOccjgHpQ49vepVcBeKlbsdbtzpgNkX7zBsyqrc9RZ9RnY4jB9GnzD3gzRMxQ1ZrGp1gQ
G2ML1jS95e5NdI+HqYs+OWMz7j1R9JvCR6ASO7V9NgwrOJYdfo7sCZlOdzbE2J11NBfbQsnLMl1v
D3MRnfHtiHXix96avSW5gx21FsEUHlMXB1gyWPvOJVSidxlHyUqbN16R1+vcx4ibmc0vw2mgSfiz
RvEepVCUNtY+6I2bllPUy9ETQN3PcQfByDrTwidNNublNNuhojjM1zYm8JWQIJbfk352RQblSpV1
A+SPFOUJmMjNZyAf8d6UjneeeuIhTM++FDFS5jif4i3WIXsTtZgIl3dRq7eyXKvmX6ETO6flRtYO
44Ed7f1dwgYeIYvRg6VDk82lgQW1srLfV6vIBrD1RB7XfApshF+6adDiDw8T1OQdTqVPo5nlUBRW
vZLE2w7wguUa8m/zJLWJ5WBswdyb+1+ZVQW7AhYHSpiviESRRNjpPq0I6ASuREF8krcglzDQvfmS
KsFrYOb5UeDY6zp8OgNLpGrU/ztk+3/8P+GxDVM3mRj+1zPQ68/+249/Cdn+/ZR/pmwTpa2bpu3Y
AHZJ1PYg7P2egAqD2d7vKac0/qHrTDo9KYGR6Y7LtPefU06msMwSudeVBkhP0I3/8b++j/8z+Fnc
3pFXzV+3/8QLC3hO/4rr0m3hYGkzDKbFnm04f8OOw1bSRKhL8xLirohVTpZTk5hF/atfBYAF1lAr
c+rFBJkQmcGhhDE3tO7qCp/DbNRf/IKzbq9yuWwCuvKWpC5Jq0Ild7XoaNZtTWhaYdQU8sT4TYT9
LvQZpjtEZuuBICbmTcWx1+ZD2ol8V4zOF2RrwC5iHxmbyG8+VaS9cCkOBM2lx7VjqLyxGe40JsGI
EDJ9PjVm6KL5bh/Njpyy2pIsEAOSy1SGmVBpZggMnW1s9Ee91fSTKK0C+cXYPGGW/wxy5alO9eLZ
xFli5uPVc/3mCMOV9C9m1WvMRqReyOo+dAzMlippzSJyzdE87El+7q+jwRFnGE0nFsfZTaN96ajM
Ns/o3HNn0xAEafRJQ07cqoS33NCfOyLfmOifPSLgONGVL0XR3CJ9uswqJW7oK7Ey8uHkksi3impC
6kZ9/pQML5TSQNwKmmvVPDRw3sSDF6DeXp5hBy3uKtub14abRxvH6jjpqhQ7hw4YNk4bXELcq37c
zVKZdyhHm625EwPQrCyFOVRJvuzyV9eJU413d02sAqjrKN/N4P92ADVtDXVp40JFCU37PKj0PXzP
tjjPKpNvUOl8eXIvVVpfpXL7pDf8cprhZVSJfhrRfkEcOQqOvom60dnEKv+vXpIAVSbg7EtEr4Qo
WCov0HEStNKgFcKBnh7gcg96Dd0XkqaoK22NFqlw32VYEp2A+TgGwk08mwjPNXEr6yG5mBNBJW6N
hChlSq05CWS+AJNNT+L7LYi16JImMNLUd1OAefzc+kArWIfM2HJ3KfoQJoYTqKsCX/nGMdKUOaZ+
BqDc3jmPrpEEZLcARrK7Xxb960slirecUJ59o+eAvWLPXqGzH07U8J4D2VAFcVHe5AnyC90rjuWA
HALj/KrvAfGYaHeGLKjPJlTTYh7M56SEMRU4h6i2kvMoCAtneXpGNJ1x7pTzRgDeAtkSfPFs6j1e
ZbLbtog7fXx9Rjg2IC8Al/hi7C81v+KA+XQfRka97jXmA3Zlpgedrh7qKX3lN7V7410fXJuzMuVo
a0uPiwCyJH8mY7NBzEUWZmN+Zq7WvVRd/khj8ouug2ck98U6eBE9t3k8j/0QnOl4lMcprJ3dgJhj
PYlhfrKjCElxUGvfNDO6COSbm1SnNFIKxhAolwehadR0Tf1aR92w5xTs7OCSPRNZUVwywy02ZdFj
TXBia5/6IXmo8G9CiaZdDVc5oB+zJt1v1ih5i0uru93PqiuLOzzedzOr2x2TBqyYwmeirPMdTAaG
Q53C3SXSXH2PjevFsEqf5I9o3A54YddWk1Qn321ZSYHYQPI3pvdE3DUHKpg+61zJci5FddDR0FoH
IPrRzeEMQINlbMK+6JBmU+rya2RKGi6slS4ssa8pRm4AIKBS9f2ntgWN11FeKiqXRZkRyXWSsdAv
dI1pRTPf+Jwty6Kda2DJiXqDwLI4uwtTy36/SOP4kltgEByEBTk/OVA25HZD29575vgTSYr1CDxL
UgFutwG5p+cuHzeW1ZanSrdf6bzKvRtkZ8Z+0pekX6814QFbU9m9H9nz3ZLR+3F7ufYeYr9E3b//
fwmjX24v//+4+f7I5U6n9lTarwrq/ePq8q+RHJldM4rbsonlIcv9f22xM/EMmYnxxf32ETPuLZnk
YUniwPvVj1Ty5dqSQL5cfDwnAZ5LaImKPP87If3jOR8PX569/MNJUX/4nUXa6JKSvtz579/Be1b6
8oD3l1u28sfV96ctr/J+1fQI7raSdL98mL83vdxetvFvP+v7Jv76nMtzxtov4O3U9fpjux+Pa+r+
cbJYv/zxKZan/RED//HSH9/J3w//+9Mtz/njnX684vsz/9j8slEngHv5xzssSwpSVoMQqza0f8mj
l6gcsSGoH++PN7Fs/+ONlp48lqlVw2QYXwKrN96f8P6okdl+Qrsga03gM6QJzryIb13iAot1EYAz
ccOo21Vj+SnTBBZE5WOKS2Qr6zF38e4t9378qyU1Fn2ABkiLR3/cv1yz1JOXLXz8930rKCHY1h9b
9NWisjSJzq7QiYFMj3W8h1HvguhZrmoVvsP321ME4yIkJBShy3/emUPFPybF8/tDln8sz/PDSexG
fYCgG3mMA5qNfTHzICTkpHLrrGc2qeudq0QnuL5JK4J6uFZDyTqZndkg5Utx22WnpJix4/ojTSOO
4uUQLU0bFElpXI3WME6dKM61N3O6Qsi9Zg6cH116FcBjfjrNT0ZylIr59JqSpAayCLXAaVYX5If9
vrC7AE7lv7n58bjlafwaeMV7yjIORr1xLPFANc5Rlvkq0se3PKSMX9f4E1feHJpraQ4vOLYeC0Tm
JEo2Ne94xI4ZlcWpxUEIYY6b1diupd3mh2lA1GnaJxcf90kHrnjynLgBztVBNAsCZHXqolEXbpEA
d8iyHqJuEfDFdD0PTvuTrq4tN8uWvIneLY7aaIf4pbkYClIb4JVm66IHskmrHUNdk9qg7NRPKmlu
n5YLZzZXxuA7FBNg83wYJLtI+wVgb9iWgGMLLLZmtLdH+1YrL+yE8WY9IVYnDhktSOprhxSJM7DI
/CgJ2ZjXuWZRe7OLZEP+FRoUMyYWVS0/aUbiPw80oANDDFvUNKoTBOiMGbQg1aWvXkRpX2pmJJzO
+N7i8SETcjqGZZgaWzOh2mxXrY8/icqbbm4tepwnTwsFYQ9nRw5g14TL1E+5P+MAe+9ybbAtjNdm
ccB4CkaNKF3EeyRg5KxbTlnQGZyxtN/XPDtkklVYl5428vtvwJ6NcJbqXIpHX4AAV9+/oy6G1hXH
iirPzEGoK8+qoyl7oJ/Sp6uaYb+8B9RdxSlxiHxeDerqcjudc6YGTPMWNBKm0fyEh9vNDnSI5nUU
YTZpOceevIxgyI8LSh/uBDNPXgctFzvHkjSeNbVDW2QLoc4mqvYQh4g11L73sQMu1/66b2q7dAPY
AJaBGg09hz64FuwaZoH4h3tZngz1kf64bTthBDYlhPaxmIwXv/H7x1FfNhGqv792ryQJLJsHAmrV
jrV8vGWHo+DNofn+O6j/uD6UaUc/6paV4Q3nAy/XPi6W+wjkM7aDa371BaWNMIadzvqRuPPWcGkC
/+edY132EOcaKEZq71l2oeXax8XyHSw3OVcyXY3lAY48A5G6CCpG/eXi4+aU6i9DEMA7mfRbGw0E
dZOEUZ7er5pyRIXhWpL6OSZiA7XdKV72anXx182ikbvMDPx9W1k1g9nw58Wkhc37fQHpKYpTdnKB
16GCHoyfrT5RXTR9TPTqIgwb6v8+v1dTEU8gZb4PGtLMAZBuFxLX8v0t3K7l2nLfx802hXRm1OLo
W6rLa9k7WFnsRjOVpGmgDGV3ENbGEgRwPBhYdwJLNPuJc97ygSSHtFWAFBr0XhHIWQSuAMenG0Ob
DI4sHN+GJnexrDe9bty7Pqh2Q9k0UPShgZ+MbpOEenoezRgidvx5GFrCeBvKxKKW9Wp5s91CQoOI
ucpdwz4sn+L9KND0TQ9tn0yXpt0MVQBu2qE1EUzaYdk7WlA8uzFMPycuQ//7L62ufewMTmWCd3/M
QSBB+Av0zajWRjL9NorCPHl1bp0ddQFDfKdVeP5J0MStv5zVwNufKJnngeedbKbWh0gPUel2Tx3q
yR0CxGBTpTAEqj6skeoK6y7q0nE/hwMVWZl3e9gTn6oEmg2AdOA4UaqtLIvE36nquk2N5metucpg
7BT5FtVHcgiRJoqyOSosEQsC9EeJGixasrdP0tfhqy63hV9gKkw41Xp2559yHPVrKdwKf0PXnHQ1
6yaFk7mxYbJS7bQnk4AleIXXNJNI6Rrv5sa0gtwaSrO9N1n24vZSW5cFd1OIh/OiXhe4pLmu9LsM
rkng0KvKRnoJpFpvbLvYZA0J5rU6uzcDRPAQzagy596VQkdlsNy3/HeOQ5SpTfs5RJwB6Cb44uOV
2cV0L86NfJspU56MJhDYoiEbsbkxT4ZTVPVfLA0fRZDlkI9T5DJ6Mjfb5Y3lbtzsu8S4K7zivqYu
sNVnGujar7Bho2HVfxVNADFmQMwRAEPtXTtcjTRKAjVSLhe5pgXolPSfsuFYdOt+PWPMcf0qOtSn
D2f+cm1x6+MUaE9YT+yj09877hhvYadDM2As2ebKiPn+AI7eY2J/c5C679oYR1GPK6tvwb/pfjO8
f7awJIQMuI8L10QNuuri3XpOkWWTdgwz0/xcTPVTQF4Oi+1ZrGdH8PXYyVMb2ul2IkcAuU80XeIW
vIEJJtJtOTss3042qXGXsFBJGg9dxGwQ2YnFZnZaroEgBfL4caen/qM10znTdIj16sGGGmWXax8X
y8Psj+cut5etEvMe7kvBD6ie+8fjlqu6YSdby7Z/vT93uS8DaBeRLL3Ore+YeDv6AGlFz7gNNnKS
2obu7mOeJfPFm0XyMFFJJ3viIa4xNJsGdlTYwJTQCJAz4W6uArwG1uS9BUP2NJeTsV10q7iAKMTP
Pe6TuYKYapfP8Aj3GfpEShZyW4dEsdd5YKwqE/JcUBM9kaX1d39siHQvvdcig9YANAr3bA+8ARTB
QJ4yNUlNT9A3w7N+INPmu4j3IxqS18Z09RXuEf/eCYP64gsNHgvSlm9OHd3NY2F/QSDtHygxdTvR
W/1rgptZ/X8wYajZYsD06df+YyW6L/Y4j99k2IRofHxkXEHZXPOmy5eSyzdAdQ+54et3QYrWvmwi
69jO4OpUPeYb9l26K8m3xkvwos/0iePAyb/U4Xxdtsq3xq4eWfLiRcVwjxaBaZZ6udbVXkKyuh+H
sjZwl9P7zKayAzjKvL6gMR6N3vxSidHZ5QRiHSoA109DCXNBfYgJhdO6aCLzrmwqcWP1wwHBfP3m
2jXD/ARR1NdrELVzJDBohQSZqnc7U1OYyT78mmnonhw80nsBbP8r4J/N8q7Q8dBzim3jPDipS2vZ
BU26fDsBzCQau+atDyZxl5vA45dNTo489KNlPE05/rJiKrxd0rTDSwY4Y3lmCEVs2zameWosJ0FP
N74u9+spKvYs8Md7Y8rMy2y3w1qqlxJhcXVTvfpCZbA4NiBgdgJI+jc82stnl4QhbpFd2sd+0LvP
KtRm2eBQWhgKLLe9hqpxXMDheP8BLTf/Yughsq8xSbf0e5MTqO/x/QfUm7MXGsPrbJOdnRimfzCI
dvsyGyk2aN7NHDpivexi9PL8+2W3Wz64rPTvVKONB6lP0Tl0E2+zvP0cG0oLa+cpKmzE5PpIvmJJ
QpRTeJ/igAKrN5n597yTJxmHxvOIHmHHQjk4BXE9fgoIe3t/RIeFwLK1+KsWAfKSU12dSgakT41m
4ZnQs+J7NMq9b0XT1y7KPbqk1cz8jeqoKOyDZ7KjLa+UTaRLEoD7wmwLUUJguieS2Zvb1CKmWLZj
RegQB61/gXZBZJhjZcwf8vBW40hbL48IMuRaeu+/NJ5TbpMyGzAECnFPmThDAcHnqYksaIqpfQ0m
JF+tb3Cid7PqXvdDdLLq3doEb2et5b7ijwBbV4r4Ds0F4QpIyt4f0fUwjee5+UYOiQmKU7Z3eOyh
nWGSf3+VkTHAi91vaeGCHh41RWoLEdo3tfW+CQ8HMPnDd8sD9BJZhtPW0aVtHe/CKQKbgnorWMlw
fThvfWdnnNOd5pIQtcAuKGJK+E36He6pelxX4F8f5WBeTOAFl5TX2iT1IN6oay6feqxQOXSEi1x9
rfbvogj4ZWVKdOTaedmCmEuIiEBnriUwkrvOD+kDzqnxrZfPywOaCZNqDeTk2oqpvCNRwN60Qatf
i46fp+8pU+PK/sGUnFLk0OoPTvC/2TuPJceRLU2/y6wbbdBiMYumlkEROjewSFHQWuPp54MzbzEz
qu4tm32bVbnBjztAZpCEO875hZ+zto0V1itpex1ttJQQOCi+VzFoU7PRPwotkTB65xoF308kHGR7
ifar9CLV3vV2Ncd/zO3MeHGlWFpSzYr2liLpD3yZHL7rtvth82GJqZFWY3fSBMXVAGa4ySI0qbUs
M664wDe3KWmGngnJ2Q/d6kLMOYryQVX0bh8ZlbZU27x4lePiLK7Gr+epkUtKrCyZq5qfxA4dSv/U
YebFzietYNCEM336F2s81AKTMaWLMgzqhs0T6h24YzxaHilpOIbl94Rvpey00pdQ0tOFt4jxcX/w
rV7f157dwwLn56WPOq7g/HlM1X5p5TJ40StgQ73XKzsV3fRTX8FUoSA77YxexcyxgZjatIpy6UHY
b7oBh4O6Lfd9UzSPnVVAMJwuOHjwrHRn+CJB11+0TW0cO9mDddLI1Mhcy38bmwhT9OnTy503uW20
Z8sHSwsbo95F8L9PCjo+84C0zTelPYo/UMGTHKDmsby0VRdtA78d1nXkGY9Bi7OBmOKaHrjSJvni
ytyr8evFLUCVkMjSocoZQVW/KYmyF1PJ1H0Efso6CXZ+b7lxslakPtuaqWNfTHQrZ36u6d8aVJlU
p5Teo0ZzF12dVfAWFf/BCJEDZxNZf03sy9AkxrdeilkU8X49aYms7vJC9zHIaJvXshuO4lp+Lf8h
AZV/or5grau+6TfNyNJtQaFmbeMabYAQzeAqbw4ojuVo+v0+HFPvlFTwUG/XmN6U6DaeIz3YMl8m
Zbo1idOm88U0zduJgu//gjP/AZyJUCoF7H9fGv+f+KOKfiuN3874V2Vcdf4bs13qk/AnZN2cvFJv
lXHFUkFZygqmaYbqqJAl/qyTW8p/a7rNdEtHeMLAsOvPOrnBED5rjGrwtWT8nv9/6uSaNUEv7xZS
0/tBSMvQFeBV/EO5m/1ujWdb7ZAkjaz/4Kn2j7IfvMPEuXtomxhQD1YPH9gWIw5Zh9+LtFFnJnzF
SxlW8MgtCyBMSQre71iZ/Xak9p30S8cwsseybJElCSavd/QYRONxD5g3cWKsfW/IHz2W/WNj2GeL
Zwk4US14pgquI9UpzsAPedg1eg/NYiQDQqI4X2lB61FIpqyHhue9sfI2O9p+7feI2uMcXXUFHjd/
M0fE2taSDi7soGmCOJXN60tpJc1K96RugTe18hZbyoNRlM0PBTzMoDTNO4bZ6YKNnPkQe1HM/UlD
eQ+nw0ddbkfoLipPsmOK4J6MvFWiusVRr90cYw33+R4ScdHcY7jgLSvkH+CYchJCDtWhay6SBj8R
/zwc6NKpqSKv34su3zRs/crkL3EqtwXmgXlc8Gdktmhu/ayPGBMXCuxuW8Zds8FMjJhxOyuFApkC
F4CYjil3mVXVxSPzNEcRDTJtrCd7eI3wxvyoTfbAD0nnfj50gyTZ67kUb6HtWOBYU7s7mmnSH8XR
SGJ4gB1RhftpVAzUBXnl1KhRMQuR84OyXbwHo0t5sW29Ha4o9luOzgOqHO+Om2MikLHVdJr+we+5
N3eDlb8rCksySubV3g4b/UVBh9fq8uK9V810Y2GNsxLTukC+wAPQruAbu19OL7yJOqB5PDDC4rYA
uCvBzraL863rktV6oPxBqsE127WZkqud6fbJNFWXH0je8o0opEWhO/bJUjLnZEyNA27Ab8gK3+PY
h7jkP7yLCImG275zQu27XQRJ9/MaaLRTC/XgWlVpOFlh0OBb2x7GpIV/2vP9+jQgptxjVYDjEhKL
GY5bIbRxaJ5rpSpeRa8Z9ZrywDTwue9LMUOkNax9HCfWjO23trjPTMtEhbPWqj/PFCNBjTFHQTWd
dEJ9FQ3CAuvSkqyHJG3qa5Mr9b5Mg0sBM+R7q1QPg+wnH1oe4AeZO94z1HyY7pmlntTcn+yelAQF
gi7H+dTr1wZuw+wScwkdkLpxUUxXkWP3QSGAQh0UJPqH4HxrUJU4pLGy+yU0DUp2YcyNyHOW94EA
UuD5u9r3/s9zp4lJiDFHmMZYkajwsKGcIB6LloxQShCNrvI5N6aP9OikniCawB1RYpC0Y9L09bXU
4+Yg29LtJBdA69bC3WE2ZKp+AKiXHqJkLTpBOAbAfaf47dDHzu4wOLm99Ert5wiIdf0QonKJ9K7v
9stBUzAgrWT/wcahBX1x/Rgiq3dskLF9qKc40B3iLrrc+GZEVMDFvAYN4ts4CbLvWqLshtav11Kt
y1cYYsMVjeDp+NYA7iadO6DbX0TKLYYYAmIKbonTACGkXNJDbUVv95OAjaOF9PtFUeqfZiMefMIm
WeNj9NOzHUM1l2EUuiO9Wwhs9irskDcXXdym07MzqMl97j2OCUC1QpoVYhm/afDrPMSPOF4fu1B1
5j5QnG88d0iopH6Va7MAmJhERxuRy2Nn/FwV/nmCEeLranizX/YDP8Fpv4HR5M+LLN4auM6bNv9D
7VQ/L7JZhWBWDZ/7B47OzQaEhHzotRIPHsNpzZUF9GE9SdRIqoL6e6LnbKmDMVsD/laujY2tSK8a
oLT5oEjWZFt5kmgvp0ER8yHgzqw+xZ+oC4yjAjMu0eGcbdMQOulo4EYil+t89D4ilW8oVLj+kg8p
z/P0RNOhv2k2yc9OHhxkfwzOOCVIT0aNY4TsOM1BzMwTj0RDWpZb0ZXByFVmhjZoaKcneGjSThvh
muWxHL5itnX2cHH9DvH9LYoaBaHQQFulQWThXmUfEr8FI0w57gzcDWnqWAt2btUqRx3s6dJ05fRZ
SWER+1UfrYc4aBZho0Y75A4QXGtb/YrjgH4FZNjOuGsBiO/DqdvGkIOxkJl6YppN5RdTPl56AFNy
vU3bNkpAPUjVknNmV/q6R5Fp7dSB9QxXBmC51351PWQf+HaN5xEi3L5x0BuFX5F9dR9AxjVLJakA
7AEQ7y91ZP6DvTlAxU87MwzXHcWwQEoapmZj9/37zswK1T4h/+9hTSgrEBjL6Np6ynjR4IyEKpLa
RYvg91jz9Dj5zg4ujEMt7JMn1AzAcqUNZjde2O+1AllGadTdPfcTac9e1Jm51OwXRda6+/uAOBIx
MU90P8Xu534a+LvJ9xg7TFRBe4QfAjVd5oFuHHM9kragtt111OrtOZGwW/d1SX8brObR0Tr9jxKn
obzSvG+NnyjwBDzNwFEMYLExlXK7UgaPKPo+WwSgiVP0diiiZm1Ua9UPDrfp04ki7qh4IUTURg5d
CPW5QKltm7vQeJ1QQys00pw3G7nSQcncH4GUruEp5dvEMZO54nSITanNuOxC7JurFkhajMYv8qjT
YR8XpzA3yZ5N80RoAL2/NFAjWfCVT1gajK8gIJwDPLzkCTwePmBZi+ZcKEcXdD6ii5zXMrGJKahn
0UUjlXaxdT/BrAqlfBET83SpkDaJjaCV6IoGpoS0a8Lh7R4CAZscqbRvITEDIC87dcOrhOR3Iu05
ws8j6U1zLxpdKzpsSqmFp9MO4T4gjkSsChqyp3833JQRVTvVlxafzqsRGqG6XmkfZMHLg+l4P7Cr
UhDeajAJiIEKaF7wpIxe9+gP2TIJDemaI4ZyyB3K0Ao2V19NMqiuZ6uv1pgYK7/14m3n+fIji8s3
MUGN4h+5YVSPjhEUWzL28iqXNOm1bOy1npOOcmBc4ELgQBeJ7PzA6jMuxEC89tJo7Y2gAFJdw6DO
Hb1jhBj0cTBVmPYGjpldpXoPbI39x8Ktz0Hmy8dCN/1H6kvQRyyUx8SgaFqpPA+lIh9F7z6j0KBY
iLP+vIaYoaak4MU16hDEZKcmKu42BR4oNlWv3e0wzMAIS/CykMu8H/bnsUOw1cKnYFkYFNXcFutZ
HuOwL/Nt6QWsNnYlNquBGDXLfiEhqfnoR6l0xatjbUyz2nQs1v95rVN/twHX4RFOj5MO9sjI7Zk8
1/5+13KhEARSFKc/ItVpz7g8AdIM3eprjjFIG02WWdGDEiQl1mpeewhrC9Rbk+m7OpSA/2HjMw8g
Ui2QAoQeM614FCVJjg9+DECIlCilug6rWItSJQTh7h8sqKen8V8fh3n7mgaL2zENxeam+xeT5ziB
c2v27nepC4+Fk2YY32E8EAMBqLS82aYd6mSmpulvocwTa4tvDJJ2RvBUIKo4urn+pmHqssGR2l6K
rttk32OtKs+aLUkXy/Aeb2ej9b7ScUtai2sXTnap5KMeNLu0+xL0YwWOKa/2cqkOYJWnw1u/xoVW
HKEklCcrIx+qfY1J7BIFBWCrWRa2J9+BhW34eBk02DxAO4RYZrQlDqyRDRMFoS/RhD1lUVQy6SNf
WSzge6A6nqCmIVY/HVwzzDz7Dfn0atWrWb91srx85Df0XUwo+XVDoZbsK4451talXAvW0alIlNug
QBzKPpWPHWvPLQ6NcvUZlXwZkHOuLeXW/LWrD6Y3CzXpMbF0D1nOybBzOhLNhLWb2bbdgCz/bQBv
uuSW4/qNRvDrTs2EpvD54+eZVwO2amuW6Yjxbx/XIPWq//t/lP9SNG+QnT40v7eVXZoPBllcrzVL
FH7lU4Xz+BU7JxrL0Regjv2VMXXFQCyhWaMiiyB6XoWPl+8ha2qCDXUUeUtBGMzIJZQi9xKVPsYK
TfLSIq6FVHnnXgYlj9YGdCo8tbPJVTTtNIQoMF8SZ4iJo+e9csM29uIMEUf3cbqqCODeaourip44
Q1w1gQoJZ5bXFTF/crsKjQJts+mFA6r5hVetQGgbOyWqI31+O5z64kg0ne0bu85k/z8Thw1iNHKp
GZsmwnroP99DFPWvHwOJL12BmEw+A9XuTzcRUs8xclwGrl051hOBW0SnpIyvDhjFnZV70Uk07aDA
y0c6b57ldr4SMTFXHJW1pS07xUHNZzrjPtAXXb1t/eHtU3zoy+gh7x4/haPp1VUvPNTZ4O/vlxHT
KikExxZr0u3VRezWTLqoVVNLt1e/D1RSOm5UfFVn95g4SisvOno839zj9xeTlHyNWpm0F4MiHuh1
svNtjEmStGjZ+vs0GNqA4hT9z4digmsqTPh8+MtpPpJH1Pc/X2zq11KOelMuOYum7K2jKaNhLo6s
hBJB0x8hYT8GvfeoeaV9KLKqmNldgyC3X6OJpGa+fRAjJmnIg+gO5KdWNTzvWRQCpwJO1z1XqvKK
vIB3JQOFtGNmyTMLVYd3LIOrudJGymH07PQpj9W9iPMwHa6Aw2HE4wfKu2peB7Ut32BHm9tcKaWF
mPU3V1XSYlz85y+uav51+XAU6PI2tHnWEO5nv69+YZYh49OqyXeSHnzCpouAU9Oo9jHqkF9wy2gv
elmoUury1QSC6uDVcxH8ZaQLcYOLi6MI1YMc4DGm2ujUoLCJRArXE00/es7tqMqjBBlEFxa326xl
aBEzNWrWgdLXD8rY2Rf47Ox/4HU7VupcRCit02qnGwhq6altX9SpyUezXCWhhM7M1BXzohpbYZQC
GqQsiXW40yWsx1t7giqlSof84XR0b0TM9DEx5BYNdUfgmkBzlbfDvzvPug8bUTdsJIeHWRQ4Pl//
377c/dWLiiUR0eu/m+pQ6txh4TORVXrpkOHIfRBHQVC9tJFBEe33eD917zGtZAfsZPq0NSGPfD//
07xO97AlmtCfnwayrACfLS5YeSmqr7zb+S9BcUWTFBkW6NaD3xj63o06HTQSmdPR2XtVhFajVBMX
g3YfUe9LtMC4zbufQfbt4uLJvr6H7qeJa/r6OnAfye7KB5v3gsl53b3UqvGuTalvNEgRlkv1D7MN
wWgYSEy5ZC7PPYW90kSDzh7scREPJU8YTWEd/Apbegnxp3eHRI147EfBPsdzRY4fMdqINlYBBCIN
4YHFhXtSgdGgbZm/SFXlnfK4fkdgq3jB8Sw/NEVLWXXqNoFvbZOoVOe3uUmjrku4estoGu3KrWQd
kiCbDMMbnDj7EJk62RzXuSEFjx0CWDyvxNZ32XnHwaEio65QkoCHDT16tLct+kLknbVpRW/Ga46w
xQw3JWkjYgaqSechsG8niBDJ/maV+gX+jwjYXMWVXE+7wA/3j2IG7lb8A0lxLT236Oamgw1ZO5Re
ubjd8XoD1ozlkgUalIJHee6UohGj9zvjfSBibTFU8tL3UCcucr+h3l/pHhOz0Zf9eXl3gyvytIRT
PWUdB501UbRZ4W/9aWRQDGoaiNHcQ/flH+uDv+wGxLz75uDT5e7n8ieIf76arnT+P2wWJqWU37ds
BlYyhmKgGCtb7N0/3XIlxZOsLLa0b54m7c0yo0QMHLXdRAmiNre+E/j+uSpQpupDNHJvQRtbtmM/
lkurHiJ75vuafx7l0USeg9yIOKWOFHdeZqM+59k5PBV60iLDqg5YZZvhScREY8aOuUbtfrJyYMCY
GgsdRMDxozt0/5BO1P7yiAV3FrMD/gMPRWVxWoR+2aRqyESWThhV3/TS26oArA9oqqmrpgh/9JAU
5JVRVPnhdug5r3UuoVEO7fSbJ6F/xrr1oviavHR7w9kDWZnwHTlsqjJD5Dgq/L3VKLBRAQIex15z
nkwc7gJftt/g9aeYWupYD1q+84Z13EfuVuYZ4Fd88RzvnbT+5T+vqFMN9NOnayuGo6NApCuyYn7O
nCpOZKu9KmPogK8iPM8eH6DInY2RDydg6sEnxhqSzMU8xqgonSdmdvEUPloxmnRmuUM4GE9sx9JX
6KOi1eaO7r4fCnRnp6Nc606tPJKImnpUPE30yadD0RgYvpvjIO86z3ApSpjurpCAO2DfK69b7JJO
ftCzySAL8WT7yKc2Tg4+okTDz0d5i9c1Au/gmTRkUsG9TEciNupquG0sjNz+DN2niblN1HoACqdh
9GO4VhC0D94QFM9sO42VZU8U1rCQXuohkaGSuriRTF1dU14lyTFOoieri6If6xe8n7VzU4xApNJw
858/JuVzGdmSDYcvJBsimd28qnxOVrr4/PR5aUhfA8nI100qfdHiNr2IBtnhmAJNeOZtOqR1gkQ+
BnK6aQYzvQRGmF7KxktOEQA1R8LeF8cnzzzjjNqiGzFQVQbcJrkncS1luioyY5QS9BKRjX+9hhHw
mdpsMcX1RFwKymdPSRd1pI6XJse8ICqw/WhcQ9lnIVIYsWuq1xh9fJjObffR1comiTP9D3Rj12ls
QsbrTEBghuM9DuFYr1oldfdyhNxyW6Lno5vZw70cpI8Fb1VTol9LRKV5dRxDO4gSEXa5zTFWir89
KWhqENgBJ1jTCeK6kt03x+lVah/x7Hk+RL++giFhimB03TwvsvqKN3FzLIPyIYjk+ipC/Ciws8FX
dym6SutkiHnEXp8tisEyDzAjf8ABzs6dFjhoN9iPHb+qt9JELBBQZMGvqjHfCr85IkgcPvaJH5/K
SVcS/wDzrU36YKkP9uRODI8zjOIA6mmW7fUhXoFWlI73xpfNn92y7p/hcpFjf/QnaUvy2D8b1dW1
fdwY4KJdr9K3SNotRExMGepE2wNBVdaRTK6gDLPmVf1WWq32is7RcEwKPFlEV5LyflVqg7lCT1Z7
LdkSzLo29R5+npN5hX5VPN9c+51foLxUwMLmn/GtMo+jnMtfsMeYdabUHkDEZY/mQHpDDtMvxWAM
CyOQ9J3V1cMz4IcNepfpF43qC9rAUbLNmgCdW2AIYn7iKxa/TrioousgGcTJ7ykyFhsSuc38H36B
iip/Xgn51VmGWAMdW7UBtv++LhgeYNmkKbOvNqhXhJNs86RMTTGCea8TOVyJWIcmD8VEWd2UNuvE
fZ5v590eNPyh6LR6b5P8mcFwUNYebgWvLZ5PIWTdj9BBCLqTbe+gZ+6w04Z0i55TeU4NkwUpBZHu
B9VZhGACO/jF4Lpzj4kBA4eQUY7bo+tyZlE6yBAmmbIyZJWHwUQDdkG5AFyTb+sUnsGRiK7n4cTK
mj50+9uhiJpmpbrzXyaIwzyn5hOG6A5NF6qn5jZ7OhsPpBFjocjco19JolRy80e994NNFeGSQgpY
vnqlidrhaNUIPOFEHFaZfxANbr7+YchhZ1PIwBN9GhAxcWRPo/82pkVdtEdf6T5LTKVGhv+23DoL
P68QSMkb6NVSga2gjnXcrDHxIjOmZy93engz83pVuQoQlSkEii07Ic6z0KaeCFVtGu8oTKAQrLrh
WbU6ln0eRLWsGt5xMoXR52nFqsnN4d0P/L3KBvLJjSOdsp+G1980jQ8Gm2vsn3Agd7VrW+pXEQcN
0y3LwfK2oqvyTBeOybsR2mgKgt4Ns2gfQheftQPmYois+k+tQgHeqR9vET/R8HHroWiYpXGK0iTf
+0a9V/um5COgkXQ+mxjaChpxZvlY+Z68w0C9QkOUUeCwoBvkId9KbBwWQ+gFD8BUyl3Vx9m6TqPm
qiJEMOMR3f0Ke26OBI77wzSLV0rS5SsUfQPpek4qfAlfEc/EJgXPrBQ/xohHQ3FopTwl3hqJOjzi
wvQ12XXXOSDkGTnsQluohm5ThXI2nl5H8jr30A7Cs2ojajtpS8XRAOe0FoUfOUm7SVEZUjZyjWwi
4nk/OvHRxZL3kRTuQzqlLjw3NZZRLaEvMdrhzuhH6+zrmLmA7tuKXpFjtCKObDnDCyszgYIHVCXs
fhXJgwsqdbrxThrUm1oN3sV910jxrb0NiD7K/4txyNX9p/tzYGjXrsE5PAmDnDUqcXE6zroL5Dzg
zaUaPGMj5ExaH/67jg2ZBdnmW58NOzSbXA//mYsUgVXGY8rj1Vr3QTR2YSaH0DWXstVCzRQxSTLc
B0D5b8GoUcwWA1LjqA950a6d1JEP7jDS2IlyEF27jscGbAN9gO3VprDy823eFLqNij4/D/l2ipjH
V+wsLtVX8SnAwWqhQCqYj6HcPopGYaMP7OtqZlSg3LBAgN+MyrUY8zI/O+ZK+yx6jZu2j0UZfjUw
qpwrGknP3Dbck2icIkSXGRjK8h5rzEg6dRiVe1jQHu5xK7Kmp9b2B6+EsQWaxkhFKHIyH3pDWYmg
mIxuRbgtw/QhsrJ6CxAkfhs0Z1MbCbUvkspnlHK/inA4qXNESY2J9DSr5Ys+C7mZnczUtZ+cGkXw
KV7bFgzQGC1QVbHjt6j3Ea6KsGq2lUmVwcyUL5mE4n+WcyNIoWyd8zQBUgYt9MONKMMD38GVzlSB
LWgdQgHIYgC8R9kL0fF6L5pINXEzuPd7aUzRgS5gQ0xzEjHshXmDkiKSjEpuxdsmVqVlEUrp2XLw
GahKKfgOYx76Rf+NGi++nIjDnLKwMqmsNqxhUWy99El/ETMDVX4JO8d+NgBCr6TYjXeOj0zpb9fy
MFwlmZ6fLZRl9l2sWDgnTYd6H2nFTBz2erDO0QXbyroNQLj9hpaNNascs91anlk8F4lSTx4BAXyO
sXyWXXygsA40V2xby+dssPlDTp4ZYtRJOtZ9F1krMWrZZbStTBTARbdKuKXpCuZBouu3cnpoWvYp
opvygVmxbl69scCEJm39H44DOgtxIQ/bCpI1tm19Cd0UzV3FTh/HqsIex1VcfhtttpNs39t0ylxt
5kocQdcZch8V2kx9wswKRrSVDx9VLe8bxPG/RKq+pSTmPZmVb59HbVhS4IMQjmv0u2tWyVHFtfQJ
/X4kQBrdQ3hZT7eUYId9ZrDCIFMoGoV63+1IdBvFSg7d1NynSK7ZL5GxJflVe3hEpSjfAu/ci4bM
d73X/ZBSFy6BFLQSW1pLpd5sNBIGJ9FkThJs27T+uIfEEabQykoPMmUjJUm9CHRt+JKozgkgTvRU
o425F3FvioeydJKi4bFHSXrfAdlZlB5Cf/4Ap4aEcgY1hiPZKrOHuB1+jg5TV8TEqBMDhenccnyD
q5fP1UFG68/sq2NJyWuOX1/xtcVNZMzN5H3wmnKFXk27NfJCfcw170Md2QEDF934To0jxxCWD+JI
Jd+34CEbbpjKg8jktPdzxDZDynmeUXI7JnYfECcjUIRKkIV8uhgQsdsVDDV4tNiirXW1OjgsYyB0
gxP4OmrWBaaiojtUXnfruqTqJwj9oSt7XAKxLtrXeVeQEbKi85i3HRlombfO4/LMbPrmXNVWuIgU
aEp5EGrPqW1MjouJMSt/70ql2a3cgbRe8uHauDvNikR7ktUseG81vZ8nKYhihBjMSYpY32exDOeo
GYJ1jFfJBbiGNocyRwI88LM1v9z41Dr6Swpjb6tNPRGigBefYqsJ0S0KyxWUMFRaxXDiR8XSVqY/
bFkc7dz0rwp0uXVtWrhQpmB7fcyek9HEpSBorUMux9lcTYr2vbagyPZN0B8D1RwfaxWWWmI372qa
4SmEffZGnA5+B2djHBUKKVyLwj0JChvWJnV70Vh+6tyOxEAmKvz3OTrKP4vUKJYK1uaPKmymNm7r
15jf5z4BbjV3db9+DTUcWTtfsm+jfJS4HyBVxtaTUbgh81RL7Ce9LtxzWoDrCwf5mMluCBQrc8+U
ZcNjZlK/nnoiJJo0fR96UzvpAAXPo+Tk2yh2znKEzhbWutnWLarqRU0MvFGTEoOoqRur8POGzngQ
PRQPMSoqwqvooTXuWX3zKCdYI4RFARnUNA/V0JmHqUbXzorpUPRFE3Q4fmFqFi/vE8XAp25jQZBG
xOuX690v8mnu312zLqiByijAsg+JjVOjesFGKxHZD0isRMuYffMcIlmylKPXARL69xoRUU3XAmxp
i+pUwJZ+x1qpnI+a5l276dvadvKwH+KczDumhitlkKON25Pn7tEPQS2WcnzJXQR/6vBUIpX6JOKB
j2+niKdKfDLYJ13V9qNOAv9c9KTd8rwvv9ZG8WCFvfcCt4vNesozWDXYw0tJ/kFMkEyEEANF70/B
ECoHc8RmB9Gs6isGHbMebNqXRDJhlYZ2tlP8uIMCGKJdN13bDsPvnprkj71XaVu9seJVxXf8fUSS
TEzQSgnJ2HrMKUbq1kOuAapOpzO7WMdtFfMPSpvoNYRgwQUKXDQC/y2g4uLoPvBp3qeumFwEfjS3
zd5b3C8ljj5d7/4aKht6kHljjuaJHK2MbOg3VTHU73a5gnATfalMDQgs/g6ABuzoC0keRJOtgVyo
NoLhKBCVnabhtHdwSKI8oT4ZoHAgoeBbD5CZOrQIAjwo9vduO8UiW2rY4EyHon+b+Ocp91iOIeQs
i0p0KP5msg/tblMaAaAyRE6CSONboDrKEya83/zcSI/61CuHyZEC3YdNLbka8rEsWf4sqxNrLhJK
/HmMhWEG7i8pJ7sP9gh1+rckk+2QeQur4PWWQbqfcOuHkrevpsnymMsIMBj+Do/2ORU+7LUCdfx5
NMUkPSz+0DXE8IPBOSAEyWPJ1Ijuvck8gO+18uMe+TRrRBp7PtaQjKfHxbzMqms0YeMGsETA+epm
J7pKjY6DPsAadbo0fTKRkQF3Jb2HHen9QsN4JsiQRMM0Rcbvxknf46Lc+UgXfx9660XDoPol9Uxj
qZeVug8TSz5C0pPx8cBAEFdbCYGRBIS2qyAoopnSydTbn02v6zbCuCZec6iNnsVALXX1SW5WooPy
uGvNrKHsViTtdhW2BylyizPNk6MfsPJz34n/aAP/RyDbVLckfIeBt49Hn2Lcrhy7ZD3aXX4FmohE
Pwv017iPmcFJ7JHOde6Yb3KFJLWDWempMQGSa72+VIISfUmnWvjSiP85YpMT4jkobJS6kyJ4MCdU
nwItByfC7KJLqLCqeqp+rUfp5NeR+6zUgb42ZJ39a6SUz7rtXqvUzL/0E50XOufVQnXoKls2GwUo
6WvRFQNSCZsSTsaDCEkWGnUUv8+19srTMrgHJf+uRNUr6paQXayqXmmO1+/kMRpPPBr28zDo0296
trfHqPietPhv1I4SXVDvKba89WrtUDB/8uswwPWPKdWADEStdO9QOcyFV1iI3TmqfehY7hZNO9bv
RptsxOuSEOeLyh4Vx6zSXFap2z305vizyYB37ROvhU7xr7iDVALJpBCEf8FjE0T8f02+zxk6ygXZ
oCD0EBkXpLrDddgX/gtbPXmR936yuXXtykYwkn+E6I5KiJqoG49IBzHZiDR51uLAuyeZRrcG31Ao
UXkUo0HtvpGQtjCXjoIXHoMf8t5qzrcLUWj3Ei+6ihMVbLjcrk4uDY5qt3U7oYTVRRJmUdOiLWJN
F1I1Lc3jPSTigOS6gmxybXpbHvjC+qqXjb8Grvmh1C3wUQSli20Wj98ADo8buJnJKSv4oRSZRvF1
QOUhwojn+0CRWR0yQCuFVj00ZJK/BKmRzuWxaK6uOz0ISkBtTayA9g7JCwQY0vpCVh35aQCnmHvY
7sJ0B7A8BVjr3DHCq2icJt7KIKEebr0AimppSltzjKPbBBtxp7UWts3cwo9kUkySjKg/isbFI3NA
/Yn+4Ly1Y7gaK899yWCX7rsKUpkejc5LoA7OSk0tf6VOXQfRqTlfL+w5pm6pxd/zVLexhuNUI8Y5
RCZdRuIjv2qxcZtk2rl6yDWEO8U5mWfGmzRJvaVcI5WqszUZO708dNngKKsht4plz91ppoX4oPFU
GFQHOcxgpYkhVEKUmZiviY8AXQNl4cUJWutshE5KY7cI+SQX0csMrz79HpfVbsDkcpqLeGcn5mq+
Wt2mgVn95RoiLkJ9MHQHUlXPGV5U4mGIKpa6bBtq6JaaBK/9GN/icPLVpZll5daZ4r/PF/G2zLKn
0uORw9TcfdNiUSeO1AR4uRrD1ZEikuX9gPhtVuBMe/veTjtPQ6e4MXbFXoRsLGnO4itburuaCt+2
yAuppLzSvf7b7Z0YUGvjR14pPvui3/aT961gE3X/j7PzWnJcV7r0EzGCBP2tvC2VylffMNrSe8+n
/z9CvVv77zlzYmJuEEQiAUlVEglkrlwLcjITWYja+iBo0n8SAe92nol4jT13g7C/EB9lI5RE4uzX
pHqkXY8RtVKriWebamUvHfv8ivOGL/RXJUjhBS8MqktSlYJgoXypvM686q4ewx9XcRCY7ZbDRo6j
eUFAy+3WIu+sQ6+63oGvHoHuP3UbtWYnSFKMM8UXQFf2G8qjh0ac7MnajyJSqw2qxsNK2lLbhE8k
auu1VnZrwCjisUI8+DlK7GJlulW55c9rPhM0V4+lhbqyXyjGs3T5M2EAzslROQKi6arpyyDq9STs
8Ir0J/UfFffEPI1eIqWfFhDPHTprImyXNQOKa3bqUWaUPg4mbFvgHA5ZkjTHzregKi6a8zjD8WQj
5nNZbNofXt/Ve2mK5gNaMDeIDWVLEJ8xCRpSeMoEqf+k+KO7ynIYenVvON+6MlZoxMU5LCxxkL1q
EtxQHdSUyBNu2QR5z7IB0vmuD1ZJWYHrPU+xNq3ZvNvrau62HjsWo1C+GHFjQ7dQFBt2V+Oj9M1D
111GU6vcVtPDOe4MHyu1pKXyjOSjeJ6+D71qwSI65khTGGF3GJre3LiVa+2N6A1+IOOX6lGr4prN
B/wDUMtn1g8rrCGfilKO12HckMQwrAdVi+prlRnVFUHfmynLUG+THs3Q2A9yULrNk9CaP1DbUew4
4wGhoxzYOdlWHlSrUAuf1UrNd2xoJsB1M9BDDt88S22aVoM+MxzeZ0on9PF+xH2rLAfCak9VrV9T
wxg/JpWjPuGjbiO71At8Sbh5PdbhdPPSGmJqTgPsPOSgODfsafgyTh3A4T+2zM+CPRnSkjLGxlAW
KuLzHcRM0RCxLe2h8PNmlkDZlc2EZAFpJdgwS8n3J41aogTBRl7GYHCspbyUM5sN+c1i1yDKsUuC
rn7yy4D6W8PufgCN4kJ039REBQxQ6fWl8dr+4CMhs/F6C2ghZAikJrofIhIHL9auaaKq0PClrb9t
O5MUOmwD6PtWwZlYHRuqrp0e9V7t16LK9NeOCoYUqvpHM1P114FePPfkWE/FjRxTZ895rKhi7Tb2
f86TY9qMgf4zz3AhbYItP1jWcYHc0pCRURu9dg/KvN/yGCiec92tF/kMZ7IQFjGICUbWrDEWGt96
cFGoxafoC0xVDoN1ma818DBfSvZmxaR/a/35X64Sy+i6MH4AZiqWckBDD97SOApB3DGtqzrQD6HZ
8AUtbR6F89pJ1F8GXwnfAo2wiei1fKdBi3cCxBSz6TXMQ1Sm5qFOut9Xg5XvPKVHgTpPZ+DP7HIf
lVf3aUgrqtSTedED2/XFUOrWh2+LcVsgrr4d3MT7GFINPlAj/cpjqlkLLY0PFrfnF/5MjxY3Psjc
vWRRRlP3gm4O4LS4VTfuqHQvShQPRM7rbClHO7WmHpFwhJ7ZXkMMDG7qVo+fTMprX6iTJxCsGtPx
vlJtg1fP54XxX1CeVh0RMW9PqevqS7+LFLRT5m5t88+fG5i99GYhL2+OszFWojeNb9L27ievysm/
graj1L6o3rjt17+qOeZAZcMPtrywCYZu8lJYtg+Ati1O9RCqaFKgjlcow0Nc2cO1s9PxOiAmqqDr
fJYm2SDMtRRB3V5kjwj2cL2NyglBxQ6hU5vlfY3K5fadlMPhvkZoOCPUP9WbNKXcSh60ogckNJcC
A1C3j91cLtzMzb2bKv57qKIf4cuKYjkArl9tNsZcPSz7sqljL6ZYqUS4kQX+XvVf/Sj0n0phOBSk
m1BUAiJeabaivhkCGIaF1u3W8xvtrdPKEujNYMKYoiX7cQ6u+wKkUpCF+SbJgvQ1sN1pC++ptgqs
LHmNslLsraCql2OvJq+diTSUlenV4tYNqFISbv4qe6UCetctq2Yphc6rSC+P8ureKKFDikT2I3JZ
zs2zhrvzGDXQxYVFq60tpX3x3FlQAzW717CO6kM1ICsvu5FlJsdMZOaiVNPhNQ9GgEKGQT3o7Gwj
3XjqhiSBxcbsX/vQMc9QSnzP5l5GuOMhisY3OdbAA3hxw+JRTox9T38c/eAoxxIjNK+lrWzkWF4U
9pOH8L0cczOeeE32Uw4hHh+/atyNoLYfl1G8y+zUeJF+2dguooqIqHxtuzcgvEf4M2hrOBpaK3v1
eljnTFKVVAvkr1NAfBI52wc55kTAgEU0xCc5yM88XaZuFcHHy0zFDvOVwY56J7uwpPTrbBjUjRFB
d1MVzjHzivBc/O9mhL9L7eH6m81TW6HYYxnTb7cIXbIDFA6r1g8FEsqzjxop+EzNhDiDqK6/u3Ki
HJezozZSN15gpNDAwM9QWL16YDtAzIlHNpAeM9FPeusMS4Rlof30dJd/1Wzsywrh75sTbO8rQ50I
LvZiOt+bafDVs4iM5OCYYq/NPTko7fFI/JsKcbfa9hN61NKYQXkPXfq8zG1yHobIvrfzhkb51RWg
20j5gtTttXiVD1Zykk3gAwzvbthH2Tptg8DUPI7E+FM42jMfxx8feako8LHb/LFzexwusQ1Hmwh9
2NWNqH4LS57ug2v6xGPoVqJ8mmI1epQ9A17XSe/GZ3YvHDXyU+yXUDVUZb7yBAlyBJD0+Y5lXIMy
HjdjmPor1LtRTmOrkyFLkecbBESlliyZdl8lb3bra5V7CVJnOqWGMK5yHafgAZ7pj9O8Xh6FzQO8
SUDOeQlpouBqOoxx80uabvYpgbMkQM9Qvglpg8CYst7Ob9dBpyGf4fYGuybukfHk1xcfIcrY8PRz
Mx+4qrmRdmWmB9JU/SxdjbKHXJG/1M12d5Oz/vhKe+qM5UkTfO/bIhy/oLSBgEiufgxoh+2G1m02
EbV90u571vThVFOzM1WI+lyjDBdsVIKTUUb9silLY9umXfc02mn/FGi7wGmMq7SwQxEICZXKwp5c
L1lGmYpWhGPWe8W3uycDEN+jxvn/NgogiOKjEPJeOTlI45+ofQUrC67JN5RH9kOWiqveJjGFhRaF
K9wotDR0XoOv0liHTvtcQSMpJ2QD4Yrcao5yzGK/f3GV8V2O+YRrz0LUSKo2oXhyOvPNn6ofApqk
l6j0recC3XMFbasly70qrqecjXnMSmpIJeO82UnXztEh6KvQs5aj6eS5pz/riLGW60TQlj32IaXD
tSYu+nwyKufTUpHpz1rU62fZ89WGWFAz9Gsl57AEI2T1MPvLQSTAzGe1Nv/2J37br+Wgh3TyrCp6
sdMA0FLiIZrnDM7BKsx4UfSF8cRDyniCrgBdphGBjKYKzKdME/5lLMKdHJRugTYYq9onHH+fZfbP
OcVqVzlHFHq7neLRXN4nDVr15HgiOss5npI7B2d+YWN+zb9eWHb9KDrFVfhqWZ12qcyqXqnoD75B
l/LLrfTpZ4Csk6InVF5Teaw5Yvps0OsCraIDPuIxsykrczrGuUdgTeEQlIOQvIb22Cx72zHfvCLd
+RlS2OWQPtdzU/k9NScKCJksT9Jn12EjIUITcjt60sMua3vhukjyylluh85aBYGmbdhmzrI5R+a4
bEFq2f2eauBiISCbfeicQexT2E9BRAxIC8o29Fz/rKmf0uNmovQyRpWYGSVZJpBx6lGbTdJuTRxO
sqgcVmredpdcr9H4TuLyc6p1iMNVbTzUte6999WLk4ric+pVb9d3TQuVWFwSg0woioEIllsoPGml
WxSz1HjxZHiNugimoNhLm65pBHw5BrWO/0QhXv7kEYQF3YEUkRyTXgVEDxRmlGez7/SLPjdmZnbL
3myijbTVWqxfIJPQL3ZgXzm4iMPdVOqt8RBqV1GzL1jI6QVQcX7w6ZJfNCU1PyYrNk+yURyXUJe8
zLuSy9zwxxUqnPXy7gQ/2W938r0mO9B/uoHf7gcys3vDi75z3/g5QNZD3BM9cbRIQn7BefdMwa9N
Ol/1vmaWvdWErvwyOxflTbX8NloWgupNaj6PQeyu0UWxTpFea4cQPqUZVu1foVyAQ90Hp2Wu9KG2
PyF7djYIdQ9bbe4qJO9gSTLfHd2z91Gn+WukvcUsZZdB0ezpOxNp5HcXRRdKDM1HMWTRy0R2VZrr
OIggacyGpez6OhSfaZdCyf1fJulFnC3NqQK9RXC60IJvVmCKVdE0Or+G0b/4mb+gU3xwrvw0VFA1
nWGaTzBln6S50qhLGKHvX7dhUn5ksTUsiqG3SDAP4RuZmNvsQQjCiHbaPiZOehhIxnwSioHBA5zQ
JilG/1Mfg0evB5OncBu9EMZHmGC2w3ajrfhhzMFNP/gsp00fmcVHkGlw/ptTtAryAZbHztDW4C1P
qkcApePEeO40geTznN2uekJAY6dHZ5Cz8QuPl6NMc1ew7W0mpzG3MjlOfduyJ8vz1oB6P45FBf30
nEzXqf6h7q3KLgZMHtdxND/ksmU+K1IKHyjT/Crt2mm98rNO4KOyrSZay8x6N3mfZLZ7Yp91zR0V
vQW56FQo4coEHbCvx29mp0bjQtPH5ygO9F1BbjLfBsIJdhk1T6fJJI8Qt427VZvAoKyh6ZqHpqOE
YYj6I8FVTeObJ2051JfQLudzzzS6bsN+ON4r1qgcqyKHR6tP3ZewHJWL6SYn2Yt1Y3qZOU/mIafr
22Oep80c36CaiBK9U16Rpw9b6hc95Hj5duXBR+q434vOVH54Xr0kWREitspGx+mr8Ts8IxCtQ+7+
BndMOAOMSqC5Q4f67VA9T8owQqWFOKPsdlQmP7ooQo2a1hDe1kFrZhQswG7qeQ+FcLpnH2gVN/Kn
cOjp9Gm5inVIDuSYEhTDOTBKijQZDOoYj1j7EbtjfIopKdjwuiS1ILVcFjDLn6cyNS5Fq2o3EJgY
yl+ZOqbwB5BUs9ngriQ4TOuGTcah/12r6mKnGyaYt0G3PquckGtdf+VXPCAuSTk5t9ZfwgtG6mLg
dofLodJXNWrgGVSKs4qafZAN5RsAMuUljlzmo2Ufyrn5e/xfrvf5etN2v+dLo5x+G64a4gVlJq5O
S9xoQB34q60CC7HVfCYmcEq4JQBqB5fQVYKvwofeuewM96VCTZODZ6xeCI9rW5eKWRjYqvqoRHWw
0FUrOVSp6V2hnOq2gRuwYx4a7yptfYvQI99lfdNlKoHhpON7mMC/kxUTdPtAnj/GyvrqwLD0WFHC
ANm0Ds12UnJaRWwkniyQyNz3rHU7ECQCxdCePIEy6nksgDG4SLKZIwnIDOzHUwNIYqdCyox6pKU8
BT2/oYJ906seaw6/mjolt+ZV71MxDAthmfHZnLuKqyxKJw9fofwBYtrZT9LcZIO7h9AW3Vj2Cu88
4z1A+Xq3k6OOa/6iLNeFGZVBaZLdJu+PBhX/r8PQTzu3j501CvDaJxGxc9t55rOABfhsB/VLPDj2
Ile7aAY58OJCizZtPrhrMXfB2FWouWcxxah0KUxQDopHJhyCq/BVDwv/AT26z0YxP7M8eFfN0Xyp
6wzFNzfN1zV/gBfdm5G0dgXXMczALw7JiQejiF6THuUygfjlRqn0U2tCOtPNCM8MghoAvlF8HGeQ
KGxS/n5K4AaXo9IvQr+3YgN4lb0evdaVlQK5dEr3Cki4OICzs1AE7vlkYz1819qS40UGIymMxmv2
9mxvhKM+tIUpltKjgFVOyaPvDVGrZQ07/IM3geqwK1vARw1tU93aCxQvH6wyPHlVnX3YEdS7gRq3
B1P30o/ecJY9j6HX1ra6B2iwySHwh/hAxMxbsxMVW70aq0XgEx+B9MtfTBoQl7wL1knJ1zwUlLnZ
Blq1EcjOA+TD6obfv/kifM1f6GVRXGFIjnaprihnt9d+N/DWPplwcuzv9gbkZWIMzX7MekEFwjB8
KlN+acE4//LSeFVZavI9QxabwzxgJ6ou403Xck5UkTo5WhMvrIrUemoKFAkFxC3f7EJsImGOv1Cv
QHWmV7/UIq+W6ui7J9OM/IUSV9CCU179FupZdICaZ0Tylm4VWNYWzApZurkrYhg5gtQzN+DTqjcS
t/nK1mxnN86jliBgZBlleZSjbIaoW274TygEJ5Ct1eA/K+KrXKmYtZHzun8BpjO+jDpKTvOKQhfZ
zity69IOw1cAXe0vz9kbalP/JBmcLoZYK14tymnW9Whk51QjuG8GabYdifNeVeCSyzEw86+xU+2o
0Wt+paW57wm0fImgcF+iezJdYxFS1K2kqHEUwXg21DiH4KMVr/qcqnUoVv1ptUv2f80vbgE/UitW
35okmbUJ3ZxvHDXxcNt72wHmhkfTBQEsIntj1vwdgfF3ByV7ATSqhfvSbqojbDVI7E2jjQZuZMTV
UTZy6N61RAioCsrdxb/mZAlVFVrpKjseH/lDNTdICycrreq7FcyT+QPxJSBsclirnfhfIyFnOnbs
+MhRqlpeXU4SzbDPHZ7Ft8bMfXZHfbMp+wS86jzQlx7AjKwWnxBmeftWdqsocmAhBLA6u6jmNIs1
e8jadVp4JCNe5Qt5OfrafDll9Tb3uofbSNl54bHrvDLYyMt/+QfOZSSKcnWNehMSHXmfVD07k1ME
UjZ3w8avd7rOzUHzOv9dbYW+Imgy7eQoT+oSQca2RxecUZLqMHcp6rOJIu7zvOTQaMqbXDJsp2Yh
u3LJnuzXSnZ9tje3JWUXdoitaaC4zW9QPdQN0SqfcixIytRwcbfJq972poMJ0DO9jUjjXz7/ycaG
ZVe7zZkMjwGZwGtTpBSE653z2Pq28+hQy4XU03S6241hEIs0ATMhPTjfOo/JjEpsiMSSofpnqqj4
0wgLyU/pNxwMVEfO3J/jbR+0zrmarzQn+n0lbRyVfo/+5fefRgElOLf18sQ/e7C5xrGwD81ABSFM
RFTIOq5hGEt5aRgTuw55eXOQviTzxCJwuvo2VdoqOV9e/msS6RL0lTWzWY2BnVIooFS7sAOoi6SD
/zilvk/Nhsa2sgKmU2Yuycc/A2Ns+w+Uzy+l293uxnDMcr8Abk+o2lnI4cYQZ1DF/fHup0QiPNTQ
3g+mae8bz1U3dq0ijBO7w6EzjQyqtLk/Ocl4CNXcM9b3cWTGGJeu0njzv/WF4QtwgYBAYX1aROol
c7Lpq5+jlq4mGdJAYdg/C635kHavKpDBGIdaUJrPNi8Rvn9Na015zBwY1PiyN6uqthS2HYFe70g9
qrDVDZDOTmVjHUFZ3rzlFDaX7iUuXmSH3B+zelPZuKS4ztImGz0BWwyEl7uKGniLzqnn4OlcJYv6
VWYQ5IldflmZcuj6mNJUf3z19LS5Fqoor0kRvxlFMX7AmQA74aYMCvW1ea08u3utvU7nWsRd9yqx
zr+vLR3iydSfLpRpO8vIysWm1wvB+QqiKCBLPyu9tU8iTIaXsAKhGaicnsLIG17Y6qK/xQ58JUeV
Ok/O9eR+k4NJqWtskY7gEpJ2GU7VRtP9iz52IBqN0j3LJm1Jci9Mb2y2neIieSX793F5ZZftTjUS
5OvaWG23jRKiBZsRXXWjojuaHbGKhecp7VH27dkor/6yOYmglJ7IJBsxHQoRYYD3cfTw1HS2f0EG
/Xdj2tAFDxGKDX8NUDAAz1U5S5L8mUF8D1ZzI0Pr08mWf9nlml6QP49wdexlb7BEf0LxcSULemS1
z6T1+R4JI2q1/in7kXaTQxqlaPdCInz2On530+3KoXrovpy0yTX/+ErTX6uLwD/CcF/v0LOIFaqZ
IeswvXbnxmlUUInQjqTp+hztZyeeL+nLqwym1IWehCcRFNx9bE9/gMLLeDDE5MMhNK60TikerNGD
iFgLM20VKVEG6H4eNdg/9J27qCe+KGCV+XTVGL6Pgq9RZnTpWnYzRHxXkLeUe3DD0buuRT/FDG2S
g7H5xK/EfsXHeyTB+FhqSvgOltE9WB10htLJH8qK21UpQDewPj/rZAkesj5K5yHwzhXp6KtjWeTT
+E5Ic52aFbS0Vnh7U8LgLKd8uUEfiuyzjK34UUIa2KPUVyxU8CSPd6QDGPS/LLn2GcVd/AhYuL7h
Jf7v69xepzY/7mv0A8VilCsf2mwEXkugOThWqjdaqPcpQMPmhsrGZpVNCfeJDCGMRae00SmlYPUk
rxppnCaLw7loAk5us5McD2vR/Pa/eckJcUpGHaozoLl/LSKHb5MiO4hP7SHnRHSM3bbedq37QoBX
OQbGYFZneRn2mU+FFcaRHyQ3DYoaQPvZHRg7Ch35HoQe0ZDIU44h0ZFFnj0M7o/G8aLVHEYsFjLp
KDOR/zkpKYcABJRH6anowabpK3QZ3QGCFApUSzGjSSvO5zcGtlv/z3Ct9kr/8Kc7hPBULyQ3mwb/
Ub1K4mHZl1LeGVmt7Z3JrdHH2wtEJlmWhz/d2wowGA3Q5aQ9RZ1Tf9U+LdPUr7KpLNGeIyMAbh9w
9+qCWtmHNjJnXdbq16xOjGtc+lSMKGir320u9+BVHdskXuel5EBuV2idCzKMd5uqWh9uPDVHuZK0
c19d1eDHKSNipq7l0aNiV7fXk6bKMTLSs+2TnBPZFNx2jUCSwh8o3i+Gk95wv+o8t2OHWkaLDMKO
lhfuI1q1Mkl2zQ6j56+UIhoO/jyxkE7y0vNJPGqRU6/vG7Fq3tndu/8PG7b/7lIjRYR8NdT3Q8fB
ZwLf4Ld+dfGAM8M2PDdW/+iP5nBoecybANOwlbn9RgTW2MueHVfVJdO18mK75Y/BLEFV/zFJj1Ho
CUiSqdiNJlTEcVcoZ1hWkWAKuvE9mSinHNCzfxr61FonheKd3abTdoZWJwcBgfOpdiZ/q+dN9agY
Zo/QdJi+oqLFoRk5ozcEyrqj0qrgo0iQOMA0afx0SE9FedSy0D0Jz2cQquDfg9JDiDE6GSJYqByM
1cSMHvM5sRiFkf3gWB3aJfRkg96xdUj05kc3+nEEDDXst4Vb1lQseNaqthIDsU6Kzf0wULbGODkv
nVJxaM3EsTHBFJLSfnTDB9s0Y+gfaWKextcG6t7UsZuL7N3svnvgLKicSEBMc61d/cWzQvMgPdQk
Sa4O5MsLUtfmzrB91V9SoAEkoa6C7X11NYUItM9InN9teY2QzaQn6UouIxdsy3bcklbnE81vypwb
tO6afREEObJ781twVZ29gaW9GPU0+ksLZopz0HTb+3tuLT17RL9HTr99ivnT9cMIgUwKaH5+29Id
Hvbbp7ub/nzC+zuIDIeUSORbu9tLZhw3AKqwfbi/ZmTbMPBkZODur9qFiremFO73J5QLVmH2+xPe
/lph4ED1O3+629rC9Nnv8Onu71t+whritPub7OdPmDa3/9/tz9IXFIHHw+9PJ2cjinVQfAdU1Px3
lLPzNPsSico83Je3STsuhkqJVsDwymdwR3O9q1qcC6t1nkiVPdfCdj8pvoFjL/MAWGpe+Z5rqAFb
SvqQC9dYuxNSAmgDXbgxmc+ZICIXTB53mTAm65kY4qRo+lc5KJsSMIZuuuPNv+oomm8IgG5kPrSP
gvbkFPGPu7+rET/kmc+G01FXra6w1ytnmvZ0GFZ15GhPgY+sFxxaJ2dolHM098bS7lHX4k8rB6Wb
5UFZz247gAcTFw+pwIvmQHk8ryEb0RTDOu3QzLrbvLjeuGhOXW6vMkY1MX9PLOTLSLfGCFEFsYr0
ILuDNtYPgJtvPTlraKAzKq0SOtI/7zcQPegDzXmUpgjChx1kEvny/n7hDP+Vq0l9lB5IPAYoB9W3
dypNcLsTBx3igGwfH0ja9M/Y79rbnwSwf7FVoxQYv/5lcM+6l2UPtaJRwDr64UVemQm6kqCJip3s
2mYCk3spQCCERhOt/vJ2Y3XYV1Q73heQHrLhFbxs/P0Kd7MVFxHF+P+8wn0gKdvfr5JThAJ/PPsh
tYMjWQ3SNVBmQttsOjbCRDfMafx4z3YeMuvJHY5knR3S7VX54LpIJQxq0Fx10AUr8jnWixI4/rLT
s+HDrPsAwT99/IZS5blyOu+XO5GryYKBPSH6ZVClw0qeOAL4lBp8tw3tZ2P7ykeQug58ZG32Kqjr
WaXwq14pXeJoquvqA29X21pBZx9tpXP2buZU+0Hhm6vntpRhYeeleWgf9uMJqFbRouQ6txpb/kbv
0r0cGXR3rjjKyCUvRJeOp5vV1t3FwIMAjTfqeKJVw385WyIURbxf0VAt1NieLMtsTlZr1yyujacS
/qFtWBf7sNJCYqauf1Fd8CDgixUIKLtkGYu0OU+1pT5Fav0q7Y4fo9o2VYhbAVGjplJfZYWtfIJn
1Tau8CwSyUwf+nMuWkh3eyPY89PQ1tLMCfHYl4P6El3NKXAoA7OSBvJXlzrLDdtEgpBkfJNjj5bd
sa6Lhhrl+XISsFY4pnboNT8nvhisQqcr1tOYpa8ITuu7dkAcwbGt5LVQkFWwcvAdstu1lFxFufpL
9ialcWBId89yJpwv5hMs6Uu4kXkWz42T7UCWNC+y08fFFub25irnptH0avgo1ckenwQmYi+ITtI1
6QEBtoTq94QPlJeU8+een0KhLgy0JInV0+iDFi5VO9PXUxj+tk0p9VwwXNcAhU3CftIxGsQ/w7Oj
1U7FwRtz8MZ/7Gi+EWjo1Jgb6fQWo7YCrLpM3jsUhKH/58kvu3pBzFOPjFl30Eje2QO8qWYZPVKu
Pr215ko6aZmbXPSi43vMCo6IqGeyNHYC85TEMUnnKx4ogXl0RLdx0duTc5ajE/lvcEj+6wi66mrq
zUPVJOm7oTnhcWrCinA8k/JuyjcWGIuNnGQWqgLKN+TwgMLKEfZ+b+PHlGHKJpK6PG6IDk8yS/ZI
ow6WkOgoVDCTX1XPEWGtMW7FtY31CrblMF7n/IU3crAfHe9CnvHWk6aq7X0E+kZ+QvN0l5T2UWtM
Ml5DQQISItRXpfUjjgmsRCDY3UcUF4Bg/qWZ9TeYHYD9hHOZuGEXj7FRmlvLm+aauQFeQoVHttta
9XMjDHcBtXfxtbYpn9LmNLrWIhYFdOm75ZXFIk5z9bUILFIthhAEsg2U52CI2rvKNONJinANl2z+
WicczfhS9t+Jr61uK5VZvC/6zvgaG1QqWBSGP7cNUa8mCdOzruZk7uLBR07Z9pBx1fOVo8Xpe2gp
P1LbNn8mw/W2DqJXVwWplc/W7BvAV51ydWF9QLBwQqVpSF4nZK1eQvQgXroaJajYzp6kKaqNaUHV
BsjqebBs03KTE05fy1HujfGpM1Atl6MFfMovzfG+Fvm4OaoVNyc5brtpum5tvmTKZ+a23cvYpasS
Auf31nQ04BehvpBdvTDtjRW0qPlxXn3nJIaUUzxQPjE766m3IfHRPWteWj1RWnUzD1YaHLN8RkfP
XknOb47ykWE7qq157JUmWRim0p9nfoqVWgdoklrTcJY22QBFGFCCpJmixloh6YTLPKOHuncEu8qI
7AsVitb7sLTJUejgQE9l1lGtk2jZ9pP3UFu+fW5ye1iO+uR8JQR38AdveismBBxyry631GSGH74x
oS2ROF8VCppRmJ4Q2Om06DEjfUNZr7C/ZtH4riE+4ZPZWARe1oNr7MPHe2M33rlmo3OkmLF0FrHj
xvtJQa5ZuiSh/dvZD2FdNtTsHFtUNS0sQnWL0mxqfv+yz+liU6b8eUIzGx9rCM0OaOJ2lBXNdQRj
8r2aYFaSlQMNPSA9AWxOVBWMbvhdtdrwQVYHzGPN7Pn/MU+uYpjD3tGq8KJOlAogADmsPTN2nwKz
d5+cGviIY12lZVQJ+kCT06zkmLRZaL4ObjNdZC8x43hX9zCXBYjAZUsLlVRoeodzNC+We8LZTKhI
hcK0ngI0VqDQTDmY6I31JPLJuSY2MBfGpKW2TGXtUc++SvIa1sYojtZ6kednDVS2U1XRMori6k3L
s99X0kaZVfs8DsUSDEX4xe1/6VZefdiFle1tCtzQwMbs+eHRtVuDZC93K6RjoDJI+/BLNKnfKdnv
rkHc5g+jPtoL6V9nOlQRud0/uLqaXj1h/JR20y089gGlBW0NvzPXKU/Szr0VIe8hbfeRmfofkUFy
fn5dpVeSbQIF21Z2eXfmn3fX9yhu5vO7gGHmWLb273fXsZVa9sLb1FCpRGWf/yxt7UJENv+Yotxc
WfGgnr3GLY9lDtlj34fx69QBUSBOk/+kGnwZN4NxaXWRrlpD96C69BEBma/uTdoq49bq4pM767Pf
7dLXUI0333CC164zjlpiiQ9vKOEhy+LgjPgz5fGql68Fws/vg0guXuhoPyI9fwIVl77rs5BoX+XK
MdKn/gw7BZWjRlB/gpXf++y9f2he8QVpLuNVrZRs4xQE3/VZe7X3p3AmzfQQnvbX0hU6JBSd3KJ+
yan+3nRG6x9UStkvsEcNS6GN/IhHo4N8fPRAtU2GjTK9u+OAES9nsqD3KauaRT+NyRezCL8Vae19
I5LwkEPQ8bMU01rlth8s3P9h7TyWJMeZJPxENKMW19SyMkt3zYXWklprPv1+RHY3a2qnf2G7FxgQ
CIBZIkkiwsO9PUN6koWLxoT+hoqRBaUfGz1Lyu+OL18RU2u+aG3wfWx9YyeZTreRUR55dAHvZfkj
dBHZY1sWHEAR6dwIWzvq5YXCsV2addnNA7pCTs+xThgDhbkhCx78NHQueWCAYp56VOJXqybOgnVt
Qyey9mEY4y/gHEuVpDSPV86NRhE93GZrl7qk0K6DdWRBXkS6u2GfX0tuNn6rtyVif1/JlHXYB/Um
thEdD1Gyvbh2px7jAaBc5GXl5zZ8AX9sfYkn4V/IxpUzfzDzrEO0vCyniWb4mlCH/Dk0u3DtlZwD
zAGISi530KtFofVl1HMqMhr/U95F7SawQ3kv5QaKHaGPZNTk0bfmk0YN5nOQ6t4OflAb8J5ZPjeJ
8igcoCRKUBsugJxVVblVpUDlV0C+CCgm8LrqkwUmeyfFSb4pEYKxmsh/gfFf3ceIK6/tXjb+Modm
FVjp8OqWvb6zVXRDhL2Uv9R9EL81yLltG+BHW8UJzL/iJDH+0mwiCn0sW9ui6WK0n7+IuYga5w3H
am2HZMv4OmjVStgVg4NqWCUqMa/efyGgvBOXIL5jrQIp2GpmLC1Lw0fqjLPEUfTyaTjbxITul//L
pdMdnXqKRl99WNuDtD/AY4+iJRR/oilDcMpFgGrybEtRr73wIcItmQK0iH47x9ME+gQ2PNvGtw92
tabk1vfq8we762XpuQHx30bmsKyoWl52XfeaGlV5X0yVizYcPsffJqreq3vEaW4msmwlQSSqYiWO
tb4+KKscRb17LzO0da33EJ60jrPJNT0/O5z0dlTF9ke55u9JWtzde6aTH5PMb3cVLJ9nw4VRp45y
MhgSKn4RXMhXP6zgBHBL7zFRWhhiQ15GQxUx5+nHLk1N3phK6y7S1ECmWBgrbvo7OBI4mZpmehE2
0XNjxzhQGXQnRpoTelAZJX5xrkhIBXGXXm62sEyQEEzkeOUPg/xIMbh3qMcSAKurDwVnPX8JALq7
F7NGXBcrK0AeVAy1yO5O+ZB9ycpEfqz0srmDbPEUey6svWoYkNE1op0Y6rrSLdI8dG+zQTdudSdy
H8ieek+12qyElz3y/lLqvMejEA8hKWev42CM5Ak7Nzz5pV6/BHq5jAYNOmaLSOGot81aDJs6+kZt
/HC1kza6Tzl7GjXC5yDbtHVuFjW8lyxKUKvKyJjs5Ax9V8s0qofSJgqsx8G5kRE/jGojOLc8/MWc
aLyuLteN6pdr01TGGCB0c9UNU956IEj2aeAmF9EoehGt5MJE0E7L0pstqMeEaiXPRwXUBM44OQub
6FHBWe7khgTnbHMl313B9qIsQB7m47qNe3IjEwdP4jTJIaSoaRszvrIOOru2abhBOc8O6vU/gvjA
A8P+HhbuD7Xp5ZeklEZgSZV/QdjZ3sEIH8C1aOp3nUL9bq7lxYsS5gH5jaL9DpbX0DTnh1aGT+FT
Wso6T6jBvDV1YsFQ1yb3RZQhafp3eztNfrAR20BxpVnEhv+jMLxKvXPAM1OSIY9rHWDBORs1BWxk
+B2C8wFWl2E4it7cWIaCaHXUUEWNvJszNT7vIVQ9Tt1QK59alQzxLPQm7KpEnb6w3Zx/+4nZ2bkv
lWIdy7q7k6hG2yK2OoA2MoNXVZEkuANlYx9WXvDqR8nnwHSqCw/u4FWfsuBx9eK5Vk9oOHkUS8ai
Ug+kDLulcIo5wYL8otqDKCzPlIHHxoh6+MLoLe3ZDHVllURDdYkVNd4pcpGAX9DMUxHG8cYve+XB
okhs2VFO8taN1gNB9gnIz+sXSauFSyV74PIa4utauaTcsX5AOT7fJIUinxS4ag+pLXm7sZDHS+6n
w2pAyPSl6zgl55+45yQn3chJAYRVtyDAJUcr4K3xyZvKpJyGUsiFGIsGSF4IwqEZ0WiMfs2IPYS7
8LmtEWNVgrG1a9+GSk/u/Yn6Wum77NSnxUWYwskEAsE4h129FSbRdLraXIgVLMSa2S566sSCfbPh
cXP9vT/UYNvbhnJCnC6Jqovtp9lJ+MtjIG1cY6wAYmnO1iCwdRyLsDjUWecQgm/8s11p2gZ8W3SF
F99ecXAZHrPBqEkYa8X0zM0RZ9K8ld1Qd6ZHunKEsQUSg2RiC1HKOtoIY6ikdnHr2h4MzS7RtOEo
DyoQNIXzdOY11WPbxSDBdZdgdSInW7npIEbsc30/JGWxT6fIZAgj42Z0yviaSyKUrXpPupwlS1Ou
ik/oCPvwhBJabCEmpZoz5VV52LrTIWoBsHDddgVUY25mbS17WBgT4KMtpODAARy9t2lo+Y27oF5C
OoVx0r78dmss0IV2T8VM5ms/3dzKdBEtw81hN2EXu5mTG7iW9268hZjgBMb4FNV1uZVim+R+NKiP
gWmW9z53cLP2jWLpqhQFtDASHEonVh8tM1V3mWdQyT8524jbPKaU9kyuep5kSwWs2064KnIdHxoJ
uLYY6laN4KVTqLvOIiUEbZD8mPgwaxqOEb3kHqeeZlTNT3XIyzB/fuVzNEIl4dfKNylteeeKIdom
VrGwCXOFC6/ccsxAdBU8zbqKkuJekip9WTWUmpdhC0dTkxA6JAnwmSLyc+Y3xC1Ce+eVmf2D/Nyz
24fFW54Y+dKSCv1BAyW3qeFRPZthpO2bIdF2SDC0d2JHqH5SSLlcWLPb3v9cZryd8uyaYse3HYsE
9M60o946+XKYSAp1YFF7ccb5p1PQBxsZseLgJ4S2R2PnU6QYZnqforAzJOsE/iFYuiUtT+6DOs+e
i6Z4zjpNvRvcNn3mU2aAGw0iMtPkKGVQ3dlaeRCzVlOF8Hca7U7MkvUoYHdyTfQ5WUsY1thUxLr7
qrkDQ1OAf9fiNzuQT8akumJaHE881/mU6uZENxo0d05YAcxsFZfjeU1BWFS0i0qz6u/jxvWk/HsZ
xz0AESix5Lx7o7TDOblS+bOpm2pYx1msLT5MfBiaZcVpi+JIYR+DDO4QBwnBZNSdk18ThoZ8nUNr
aHDCL4L+G29kEDL33Q+YD18QFPc/OQk8wdQVdZcw7o1dRV0OtS52fklICK+g2Ta3pj44Sx5v/Nqn
pqHA4GgqNjxyvYa8uDBmqKIiLD1EZKYNl+fXGCwC3dNPXVW5T67XTV8UtUaYkWHSOuW6bAwkLyZn
VALM7ajp0G1MQ79x4HFGDPm2lZU7zZ0vNc9i6cip+AHCo6U1uZp10y159Qk2MecJ6iK9MVrlMQfP
TJN67bVJuP1UK84Nvb8Aktyj/BBAOmCs8mjovsu58piSZfzstma1UC3TeUHBbFiiuZs8yo0crCGe
PjqJBU+gP8DZGo7ZvgeJA/OJImXLumwPvGrY4NmZVSw93kqGHa+yyE0fk6kZyCyQabgXFtn1To41
7mWmzr5vOmdVyYwR3W7Kp2XTTVZAhDp5JebLgYhw1sJXXDXuOSQuvyz03l6kvvwUWVRfmVAybAfS
TxvTTculYBYSxEHhVABbZ/kkHQ+sVR4r9FVi9cXS+fHsSL2IkUwIHeT1E5qq1VWBc/hQZmm58lLL
eBva7JuVGMl97lTSHfTQJL2Nju8ROg9TNPKebHL1JfGbbwa/szceLg3al8ACQq0JljA2X1Gb7+4y
ipjWgW2DJHYsJDOVrtqXHuXWLnyTA2pBCAzJ44lvy1/KyA0SHRAU7+rW25gOCEv43oJvDn8YrZSU
XaSE0o4A4JehhNg80SEgL+BD/1nLAkNkqubWKzqi7hapk3RrFnlz75v5OXYHFRkyjaN/mXyVa5hd
CDr7Vyss7jvJD/d9H5hHSLxhhJwaI754+ees8Gtv4XXUi2ZB+6NTN7Imb/ugcD75mduta00ujzYH
iIvHR1yGDS9ZGgwOG1S39Us5Nt6yIxZJtVARwhTt+NGibiKLsk/5oinN+FmZJFYhT0kXrpXn/EcN
m0y2X324dr/YdgCzSkfBGQ+UcGuWMKO4stG9OiZwrVL326+eMWxLryBx12hPbao7VOlJ956Z7mod
soXBgnRkiNRlXSMy3SW+vY3gJD9mfdXvTFs6uGOWrpXBOY5x1S5kgh4EYpp+0waaucnc5pNvpTUK
73awqNIh+AIv09U2Cut7zpcHKmc0YKFB3zhSXR+gfj041Dff4TCJmVOhcJcO4NIjYCC954f3ooGg
TDlKEaz0kymSJGjFEttYk9tRzp01KGe5yz/1dn4tzJRofFY+UT4eXyB2lp8zSXmBpdC6U8O8Og9G
ee1CoDx5EobHwPkeyk16kiGdcMJ+2HsWDCjA+zP9JN25DZWKvpm8daAytmDToWaahtJgXqbI1oOp
tt1dY9YUrkuA2nQpDFal3PhH1WnOSt3YcNZPiMMJmOg79HhF+BblPhipAfoCYRcNxVjg6YWLGDt+
9Rcv/Sks2sNzj5rSpYjD51rJqjsCrXyTxo4MX1e1L7KdhguKLJJtGbTfbDIh98gEa+e+tyht1P1g
ydtGdqJ3LyYhje/u294CrjxGXwjr49EpxrB3gihf3MaBavWLoVJjQHVpu857u3gptLBZI4OZb8XQ
1EweP44Cv6w3Uv/m5MOyqykDJcqmpcdb1+LUenR1Kv2WE6jiGHn6A6lgael3yC76ziGthmsxhMbF
TkC1dvVad7RvnOuKhRzWXzrdaK9jnZB2yqD5LIO3seR7GErqcmjC6kenP3a2BctP5DungjTTAhaq
dtVHFM80IVLkgdS4O6TxCDjxdb4mMHle06lHGvqaqHFBEScmMdlmFEp1HfdKMZRVPbmTlPJLBKon
Q+nsqYzklmcQtFBiaAXeeB5sgmU8557AfHYPSZMtKYMwn/JMThYBMAES5/17NblxGsaRxlPXNz//
k5ic8BATDo+HvTZw9d+adRZM2UMQ/yjc3D70BdyPdoO+DVU3yS7QqbCiPpPK5BJuMo7cw0bLteIy
2qVFsaXcEMPxrk5dZLuMV/VjapOX8/n673iGkJzLoFKA8HC8QMqcrd0gkB+aMbJQGerkpzy+L0te
QCe53vu2DcNdq6MIH3pOfRmCKfnixOWb6qZnueCbHsU9auvAmYhyaUvTQnJdawx917ijvAMrjZJ5
psawg1vFXjHZDXD39MjoCjLTvJdStbxW5dL8bufJozIgE1RlsoxsjbTujDD/wSnvzude+Oa1fMLO
jzIomoJmVw71nc1XaRupdrftDXu4ypbtreCAVl9lEpSqmYQ/UvNMJgvoOF/mq9nX1pvlw3NatEr1
QIKp2RRxnYF1KcFGE8binau6ZpXeLNPKir4UWb/0szL+LvslIghpED+bQAM3LdQnx3HUYGkxwPL6
TqeQ0x/Oaq3bT7bjKNyyN0S5is+Bb1DeacvFwdU7Czxh913xIm6UtgUU36hMgPBNeISKOFwTuRnu
EsfMF61hfAmV3HuiFHHYKRCnbiE9dZ45o0MVmXpfobEAQJgmw8OQ6B1lP6W8KdO2eYUX9SA8ArMe
qVojPqd2VbZt+monW168hxPC3CvkH078LSNSf7V5gXrCWQUQ+a+bnqD7oAbDKSXsu+gDx30ydJ1w
UNkfJuxJp8EQXPSgBfs6PgcA9aioKet1aSBT7fG7XJkofu55uEgvTTj6C7u1SX9Ps1Vjozhj6E+y
PHGRuhkvRTUP0hJIhaa33b5piF6PtpK+ObH1vQNpei2cUL9mmv8NsfaUAmhnkYOjXlLHB8OCI5t7
RKSGbd9G6YOnTpHrrKm+mpBnJUGjfOeU872QA+u5gPpprSjRmz2U+Yq8p3NNpgbMMkyq5I52rimp
EvwelbIaSzBLvls6V+HoOCbQ/JAk9mzLpd4k+suNZdpFuMXEla72be/bZrGJuE5z6duOYLPk+Ws7
y9Oz5FUIEIwxxE+tFp9AXfxlAZg8B5qxzvzqEQrqYKmO6mmsnKOeEMe1HFs554i6L8fBV1ZGXfc7
J67UPTokwyWfmmCXDoRcQBkEu9xzgpVuNuqrOcCnX/b9D4rhRr/jxA6t1XNJvH1R1U627iBI4nYZ
e+OBDMLS1yUDoahc28kDILa4MBViNZ61cyMpXfIvz/dViT/5jgoNjI0IjCbnw2mkWHWZaKSjQ1Pr
V50REaGXB4uSuqZpF1HdPEIWlOyEbW6oCvvlUtlqt+6sTlvwNnLWSRW82lVHGMbSg5eJjXLVJoZ2
jRzf2fgUZ7uJsSUjNZ4oMEp3noHiTacWMP4E9bkrteQRRgXeq1HZA3ul93thUxKgL7DLAgeV7CtH
Aeu7ohKGGic5MvvB03hLRm3isyxJw8HXs/EAHpvfjksGI6Co/9SAPeJFMPokVaQdOopw1y0EzLuk
6O17GUFT2VJbDj0ozVP3Sqw04IzjB80y9pLgBGY43QcjAQsbmMeqsEZ1pfmOC7lL9+ARDXcMkxT+
GErmuQah6FKvdi9lXnbPu/RU7YxsxGjy1uSB3n02EQJA3NDnJS+uy2dUvgiiR/oT/z8mGJ0lDO/p
1W4mJeXm2aIY+UrkM7k1BXnpVQFD2HqYvMREWFTuXZ1/FQOkXeU1CdNoZVnleIVhylloSt2TZdHG
680mG+ZWjW0d/CsuYoLTgn4xgEhOlrwLo6VsIOBeS0156h2rODVN/LMXQ7UAQzc0jJBeA1IWPrcu
dyL+r2K53cQ8Cc+lgZ6xJBv5NlEcl6pKGv4NnH1TW8Tv0/FslCYPgCS8rwsp4uvPbZE3WAttWxi6
ETahhKQ0rHthq+2MQGMFbWloqxyTKpckHVFdUH/bUU7TVVYMdw10QFcZZoOl5vrevc+n3hKai8kW
drDme+PVBkx04ktXdcoKXkGdx7SrH51cTbZ1qL+1fhud/fYbQfDyLm6GfOPYLmwxAQpElQvppujB
qQxNjujOTW3d9UU/EDpFfqQ3ZROhCQu+ail+c+E4+ctA3mJh6FL9wv1eWdah6z0WdolSW1i6F1Pm
nyKIIO0JoqPZoEasNgaPlmkomg5SD6ognazPFmJK7Ylbp91K6mL1qlUPgSBnks0YeR5+wTfuJplw
3J6qMNIXI0UlnHrVKdSHgJsgWBJN4Su8Fvhms1E8WbsROJV1g/xqr8IvNFE4Cb8OXSv4os1TlMEj
kIdevGosRT/UAfX6DmCuJ8U3qweO0wu5T7InmB/XwCSl++lF3W0q5VWLneJUJoF7Gxp5kizDoQs3
ELigsZK2vbRGrlXaxsB0Hyo9+0rpBBixtOsOfNeCRUem6t7IIvByTjxuDccFcFVKLz7aVg/dkCz1
pqyevGEon7LEvuaQCd/lnlQ+OVpnLNthaLjDMrRtxd2SoghXbu3eGVnendt8cO9S5OXh5wxfvSQs
94Hs5xRueNGrGRGbJA4Z7MRsRB01GHlSZWLWlRCuSiPpUbZ1+YHnx06Ye6tNT7GfgWzioAlAcvQh
byCDaWhVvKIewnw24ggCbxXucCqqzOekIvYN0Exe2dPQGGRlm2c83qXIMp4TqpSAhCrxWqxVndbb
wvDdrG9rG5DDPO01GH5x5g2v2mSj68GTxlZR2weQtlP/JYYqIpVrmPnljXBOOzDpOrSjt1nZi1JC
N36+va3te3cF4Y+8Fc4axRSr0rfd22xsVs3Kosx+J5zloAP01E5pWHHd0ZeWel1HW3CjO8Ny2kvr
DdYmCcb8ZEfHjAjdE2pfrSJ3T1MlzVNS9i/k55xzBrPADoYH2PW1vrs0dbynpN05WpoEG4uw1crn
YqQy62ZqtS6600EquHKuBlCXpvqR7MjB7tDXFv5pGcQrzs8Bgu2om1hpxyteQJ5YDmNk68hdJEr/
Nc2N9nOe+yrC6JpxoS493AXwRtWkw66NET03MlJhppOqB2Lq7TJ0eu+1JHS80eA52IhZpUL2oy5i
1EWm2UwH0ldl7dULbO2l+VwVibdT/QzS8o6wXZiY5aqSinILcpnnlu2Nw8FBpsJYh4b1qxtPXV1J
CnX5zuFdV0+UfBNN1V6e8YC4rfdi8uNRtDysJGiAXjT+2+7dGCGiaSQZnX4JveFBjMIxze4K0Hli
BMbKOGko9CyCiTF9LCF5svsevvNpVwQ6tc3ErrUKTUm7DK78s9GlvSVRcjibeeHPD7ELmHJymu2x
DueiPwTm8sNE5oXyonCTYTs7CxfiEZx1TLjmf1/ObTkwGqWiPCNMsKG+e3izR9NdjbXTnQYllc+y
SrirUQEOhpyR/QGyiWDSERJNMckKiV6sGRMPBsKwo4WikLApv3txNiWZW+RpP0wIZzELay+iH9PO
Yhmavx48ChBZrEdA1LddK2LLwJ5ISjULkMyraBjTQ1YFPxtqA9MDke/0IHrzxOw3T3zw+w9c5u2B
m0F4L/af14nh7DNf6T9w+bDVvPaPn/KPV5s/wezyYfvKk359/D9ead5mdvmwzezy3/0+/rjNv76S
WCZ+H0o7oO/oBw/CNH+MefjHS/zRZZ748Cv/77eaf4wPW/3TJ/3g8k9X+2D7f/ykf9zqX39S2/NL
3g61DNHegVe7YPoaiuZfjN9NRZXPqpQc4W3VbdzoUfZ+fFvwbtk/XkEYxVa3Xf6d/3zV+VPLHSo0
63nm/U7/br9/d30OMxy9Oz3k7Xy+4m3Xj7+H99b/63VvV3z/k4ir18N4NYqu3cw/7fypPtjm4ccP
+sclYuLdR5+3EDPx9Cf/YBMT/4HtP3D577eynRLq3FL7PEhGcGykdmJIBGx2jH83YiYahuKgaldh
FhbRq8SC2dd0y/AopksSSHsnRpZN67yHTGv0pVcZ1FbVhnSfBTEEanX/xCkYIttpFOdUErbgW6Z5
sWYMdPNA9v2HmBd2F56ozVjCiCVsoql62DJMHRBYDdn+CbroC6Qe8aWwpXjf2Q6Czx11vrYZ3RoY
KuNznsJAOnlpUYSSnJgNLAk4myefbjYxrUb6d+ToCIhYDdQyYqvc76lzzlV5fXN0YZVcVUZgw5Ns
UF+SjUjscLIHh4mY6saP0HK14bsxqJ/viotO0IC8fUh1zzQcAqu4FEpcXBSl0baeXgBdF6tbrRp2
bgGy4d1qq3cAJqfNG+SC7CgWVmaOLJFR3897ia39TqsIanrH235BUjSnMI2h5f11SeGW9l1/Vnmx
uLnpI0c0S905ctlTxIxekDcp1N/E6qFHpkT9nXB9I1N/NQ7d1uDvdgSU6538atKydw0WCaNYPk8X
4EQcydEPSdeAqrDzgqLTFKaPzNrnheXfBo4SOKBhJnsOHBeCK4JXtxXCOC+TrDFakvSo1+/W3Dyr
oVx3cZIePy4clcHfN6F0/2EvMTQy80yk29grlYFWfYzQ2ih33l3QJN6d6AH28tBtLb2tC2SWvDaz
84Tw65wxOo9Ulk6u88rbRlr7YNtRTNw00A+iGQmdHVBG1g+ih2DasE+kZCEmk99uYujqupdScMKK
jOJoxGalRevIwMtQG/MhHmsK9a6VJOVOWFvE5NZgarWlmLjNTu6i140yIW/VOwnf2YOMk7mRcig9
wGv89J1nI8V/RGRIJWD7t0ltzPSdrtqfZ7sJnlCFTyvNyPK48lbMzBdz0DAEVddBYTJ96t+f6zZM
KdWj1NBeiw9hWJ7Kb6RMYNiy3YNojCxDsf7WztYuMrFm1IQQLZx8E5AtCF8PKN+NcSe920AvcgIG
cRdLtw1vi95tWPZwvUowNKxUmNGP+tSEYd4cxVD05uaDjTo9aGM5iC3nif9qg3nZ7Rpq72wyqO1S
Dj5lf0o4IqKArCZXX/bTa2iknK5CBCXEBPG2CA1qRGonrUp4ae0DpQBjuhBjsKc/jZbhPyG0IG+E
HfSYc5hXzL6lELYU24i1s8+HYe71VGM49X6UozepSclk5AZMbnoYPQYA1Pa2RdBA5j/stWi1nfCg
gMvhzO34V2uCsacZ1XW5GZdAqiwo/Cc4STvBSZoBUE8+5iapx6krjPU0I3qzj1hS9RurR75pdhXm
fxoGAqIy7xTL453b1sP96BhXvU66p4ID9yHX1XI9lHH62dMNUkoArAidDZC8TSkoOXI/FQbA1aiA
fi2sa3ch1cNegI0FClk0dWW7S8NwkvVsE7DllKq6dQJ+aykmbvBk13HDrWbzr/8O9OzVbbSHefHL
zbGhirsKYMxF4Mo9OIXjHDi56ulCdEUDF7sBhKBC0/5mLSnT7gvV2GizJ2SnLjKckw95I2Rip0Ys
t4s6AGBJWCA3qx7G0BRCdXn0amRzguquzOF9Fj3R5ENCtW2qg+pwq58T0e9e7AFygMlZ3wpnWdOQ
g458OFFrq7r0afwSuo4F+XAM5FSKB3RDftlCUlkXMeFPvT/Zkz59iX/vEbVPhC3zU+3k0Rnu/+jc
lNaqcgh9Qur10yQmx6IbwZNUSr6HhPYkj/bQLYRP1YGgJu+JMnzqRNQHTnslbV0FW9GNG+O7HajZ
9p1NXCr8kcMLfhJ9iZBp32sJRHe6c0impjcVGCnnseihE4wuiVntPtql1jn8k603fPcgIfqEpvvk
c9tVWMVYrBFNO1B6shQzRTHIO7LKrWEqV13385eaeLMvA2Q3Y19/JupRm03+4nmpjIJ6B65fzl4U
JOQvRmc+ihVhbsfnMuelMdeJ1poNNxqdkuujn/ruUfSSLv9r8GxzI0bdULhHrwKSzMP9l0v4uzfb
OmCmqOG4qE9Ms/PEbbHYR+z44XI11TqrtE4mTvy/rZudf64NZFQorGAj+0G2LUbdu5fkEhb6wok/
Eb17M3pd+YG4tmPopH5tL3yMrah+c9qIlE7Y+g9+aHPPNELpaNZmfPywTwPp19HvSvhu+Cc+KXJl
7TspJ/4E7cCiRjznFCAvMZwbWAE3bQj0EiyCWb6GkeSsY9i6FhaBchKmSbSGd6w5NVNDsu59M9uE
iyIr66i0pf1sFwvmoXATtjTXzN0YOWi1/W1LIx/fX2Fer4WkI+okubqGQSFUjLiDBSv5VgxjOU/u
nCS+A2Ab5csmRc3C81Hb8rUanq8eBS5FC/oFpFodifO/NRl6vei9GnB7L8RU2CnwWItu7iWowBaE
1d4Z3SIz11oXgnJzqmYTKJEylRz4j6JpdAgk0Lq/FyOvgABn9ugmtw6PwBp/efDWBP5RQd5bKdJq
RdrRO5eCJKmoY17b3axfCyPUmf55EIRI8eQkjH/2mdfMPtVEuyQmwlDzdjJYPRiEcu0ZrpDIVfLn
tkKJ7tfg10whFdImpTqKYpjpvqd52TqEymEpboPzXTEbYMb1p4nZdruPThP64BJIn26ropm3mifm
ZfNWs3OGYBPx2iTlvl6Pj9T69wubjPthjNCLURPLI9dKSVFsuU2xrOAq8Rv1oZ8mIcawl40CMlv4
9pJpHINq0rvNtLYgrRIc7VINLmI2yPmLpAk05mJokZm/071+EhKSH8th3VIfU4GkA7IwyZ3bmbZy
G9PfpwhdnBILFi7ORHm0El2IxYdqYWcgOylDLTf1kPbVotDkn663+Xmp6HXBxMEwcFYRQ6LsVDP1
gPAiKXuwqTa+c2tNeRpIei61yNL3oKaUJ7+0bNjuPRfF6RyqMFnvluaUfTWQfN0bWvG1GGWb4+pk
A9PoAQJryv045WFFo3uKvg/q+qsYNVPOVvgGlO78o++057xc9MS+SiaVe1i64mMfdQX167xPKfwe
LnoJYEbYWoVqzdpxne1YZNJdTp3ueqhb1OZ6L1/2VaIcRtHEFQCnbJITXAjDu6lpPoPr4+Al7c+e
cHnnrUXBpzSTyx3onfKgyhBL/lYbFJKDYpgF2ZG0iH8UplqoElYJqTNTTicK/l/6hMK5NKmck3oV
6DGShe9W9Ep+NEzLO942EDPzLmMK3fXq98cY2opE+ejFSyPIv5NKzR/JQBWPkhT/Ra6/PenTSJGN
fgdkEimrySMv1OIxC5oV1OfjVfgrxYgQcU+JlJiUDLO6V2tC99Nysch1YwXAEVrftwvYcXJOUoPa
fi3Plx2hkoUZOdlROIMiGPfqQKWQuD4KEfJ+sElLQlxttdprU5Xa2ZKAx4qh5UGqPNZU5Yhh4VjV
QtYj65x6kvz6c03bKtpZSuAZdwtHe53X8BIbXlUVtT8fTsvAir8kYHAu2dSQwlQuvpoY635SL51t
YiLRM3QSIlR+xFA0wsXXg8cedOJhNokeNaO9SXBm3ofcoX1wUyh/f1/u5qlSa+72DljX6SOIprd0
GNRTf9u5Un00OHvmsA2o9VHty53ZecPOVuoaelpMsWpqVK2IsegK622NWG5WJBGB4hbV2h/BPzd1
9g8LMpmazyiQdkrDEUI0ceu5oK6mcSVL6s1IucvP6dnxg22cVjRm4/xcLKZ1LVa3Crj8j1sbsWMn
aHv+bduc0pedNsDfCC9IvIpQnPmkNE7Hk1ZHpNP0sk+K/QwpsvUCtVl5rkIkA60+Tj+l7pCvbY/y
co7YED2X8sLKZGXlTMh8pKDTozEhN0VP2EaA6MCKpxnRZL97YghNGtOOEUPL000P3qzby7wzn+Cl
bq6Kn7RXVTHcVdeheDPbTLnwzlXuboWpo+gSltmJ0lUb7H4vjKIJIYbYmgA6Jp7r5jo35mNYu9kV
dKbFUdGgiPN/SDuPJreVYM3+IkQABb+lJ5umvbq1QXTrSvDe49fPQVFXlPTum1mMFhWoLEOKTQJV
WZnny+vKJeCeFywjSz2lJtFspJiuIvCau4LT6te25hOqIxPJ4VmJmfxfsqu9trkz5mrfEMFKhrB3
lK2WE3z0ozue5VAiYC9pJcp72eYYxbY1rORRtoVKsyACJ3nWXM196ZEfhvDiWspzCCnvnoDN+i73
iEidaylog+tV6yaIEGhdvZcNg+lX927ltDtIWqxH5s63hjZQ9qpmtAhe0E32JY7N37Q+gSm3vnJ2
ROTKOAiuo69tQUU4hqJra8X3vY3bB3AIEj+/yEI1kYaaGgR0ZRVB458NdVGDplFVf3PrnM2tSE70
qyAuQM/9miUetPziB8Jd922BQNCvBjnC7PHaRYoNjMlQNhak7T2vY+0zDdWYGU6punGJuCxXhcRa
3uq3ZoQLAV7K+tg05a42SF4O4mmbc/4P5cnv7j1d8H2br/T4FKEBeOFM+acl8vJ+9vrwB5Id5oau
aCoyGAgmxVu89pSEPP3IhRMIgHbfu419P84FWbmoAFd4xxIttO+D1LTvTc2zt80Q24ubzdAU7UiG
0500yaGyLxibRZOJgBhFZpONmu+H15e52W4v43ZkHHewae7cwO72JGaTnJ4U0xeLJfcqNVr8kXPV
gUZF2r7xMHRK/RQb9tZXxUSsSeffJUSYLkNZNex4nbR+vZOtYTl8RN58VE90zkvJt1f2gq0C+J4N
IaIVTF3WWrYByxFuZXWKSqIotcA9yapWEfGpZF8yPWjPPKmS6yD0WSAPQ2pYy16FbiqLqiKeX1Yz
G2CnQHDbKPnaWkWO0gI4oH1d2NmWm67+xGEDd3JAAv+EFvhtgPifMAKHpY1e9+WvvgacALRY6Jsl
qLyzfFyRvOuuGnXS77q5kFeyCJGiurPLwCthoNOiEG616PS4AbhJNa7qR91toi993LjRc5G1zZdC
bb9rbbhx7LJ8KHpVPJOWTnhkVbNSDAP9eSDaY+WbvbeVraHBfh/VEp0ADDqPKH/fxR5hUvHcucKH
eE8K+EE2yvFR+S1x2A1JS1BE736lQLieeysFYP8JsLxqmuoq4af2KAuSr1QzeOzNrngkmXPCl6QC
u5y8OFk6CdvVzDAAo/7q33T5Vg9M8yxs8d1LESQbei259Dl3SpaT0PGJRry0cyEbhiyz9v6QvjRW
+a9pHpBlTnGqrGh57d9a/iEKplMrEaUzfF5e3YrmP2xjav6/+t2GRRHf/1xphpWR+DGx0h7EndEg
Y3jOORV1ICAGUcirruCcZCHrfzUTCxrugtA7Svt1Bjnkr3432299ClgdG34P3zW1FCwyeOHfXuk2
RF79/W4yA9/QwLJu8b92lDPe5pb99EAx1yV3FUjdaAQseweqNN/auNiYM1ta1kGbhAQPE9B4s/WD
jobRb/V5YCuNcsytqBw7OhRFrzwQOGg+dXX2TcnN/ihruFzFhr2Zuer43jwhHLIL43w4Zq2joZJD
psZoRQJ900xcpE0WXWYCuXREvpbVQpmI3S27aY/Plu9/WwWvREOHZKhpLVqBebYx3LE9xXHtkqcS
+gdlJr8yKY5rAoSCqfKJQfeDi7wyBU+bXGuhI//ZgMoY3mPP/CLt1pRGYCjmLlryo+45SJJzpLkT
AIcYBLc5xUJBltzQ68SybzVyYOB9SxAmuUubJL+zh+ghNMx0G/0ySXtpVUGx+PtyIKMdKx/0dbRs
/63Tr9mk7X+fsvDcf2dvCn9LkJOz1no3O9VJ2AFaINOgIMdkEVpd8D0jzJMkoh/8Zd502FhfJi1v
Vp7mJJc8hyQI3E/sRqvULhZrtJXVtcWS1H2Xw4dmOgYG4dmbKiCVyK7tYfWbUV7KQvcJUO8a3SNc
i5htYrvFdLw1jyDu20Xr8TGhm/xxawjBwyKqhualmuaPPG25HYMjlTUyJYy7Op/eZU0WfWHMX5q+
Wot6zB+lTQ0BwVSTw48bk4doNke14Vq2GbMJ/InYToreLm+2NG2cxdgRrH6baIg/PQ3t8uuspIMd
SJOLFnIOactc2LJeMkQbaWNxFC5LETY7OCOXvBiR+EBm6bFzreEEN/MUzTXS5MvHEQr/BmjatJJV
WeDD/06gfIR3km5JbboXjxNvOUiaGrKtt5ANumUFGJo84WEkksxDmnEoxCUhOt4opvDczDVpF4Fl
3LF2OMiao04GUYpiLLc2klsLabwWtSounkAqTG8hzUlb0Kv62RijRZ1W0dpylfIcFians6B5d4mt
6Wf+3w4Bz7b20lkcoKidEfwzFtoyBYZCMndnHDIjzD+CksRVByoVsCNFWcdTaR8NCCUHt1aNrY1T
5L4jH3IFgkX9YubhJydc1Q872qKo4W+4z1Rbm+y5+9YV1jIvfWxW27qLnLX5sW3cg2y1lBjifTLy
FUdr1NqpxELuEyRuVrqorCNp899BKgQkUGhIes+mW3GzWTDad7nakm9OD2lXhrHoYFn/O4zczf+f
6f7rVaVtfofsu8TaJ1K+mo8vm7lo55NXWZBstIoI+D3eTLKHL0Zt0wqVP+jcV9rkeFklEfSReHdz
L2u3ecmSyWCBbHPSpQ4tYeWzzHL6XHYJyaL2V1D27qXmhG2ss3KXCzU8Z31D9q+pWw94g1Cecj3g
SuiQLpDFML8OZvvUx3yDlaFemj1nnOzy76581d9Qq/JydFOxrkqDVJmZrCp0k0JezYXsMs101nb2
WodT+mMSxXjhjgbmegi6T5JVDiVplV984EZb8su7XRl6ETI26qfJd2yXOTb4ndzOXwcSkLauM41r
Wa2Hplsj1JRtZdWb+milmnq0l1VXzPArhC7uRm6Vrz4kK9KNQG+Vqqqc0H8mrjkDv1aqjngZtOxn
tZr9rbLqxq4Hiqz72Sqr6X1hrEdf/d5Nkwv51VJRHUoMYn2bLCY6umcHY2kolvCfWaVKp55kTRZp
kM4gC/E96vUsXQ/2Xlg4+nEb6KTDqPr1al6skxhT9hwCkWgmGwykHK6t/NQMUpTm3kllinUhetiz
v5rd0tSLlZzxOi2ZtYsx85R1g1TMsku6/GDGKTqByMWuJuLPP1UTCINwvypTb64nLQgPbeVkT3qs
fyLimW4L3ydOp/Xzkywcb2iOvXORlbEuy3Z1a9QVX1uaFRJLQ1v2O4CGr15WkkzoVmLhCls5N7Ng
CKcB/iVLoC2Zmv6bvSgz31j0DvDJsGnxG9BNjoJA2+2nDqVLji+i91bAqLRM56PpfR50cQEnviMv
o+2bDmZE7n6ACfrQiq56MvQxPrBU0tYgnvuPmOVxorsfBp46TmoLlVhYoT0ak/NdjmMfwOObtJOH
gYxHziNag+duaF6RZOrwZGiW9pWMUrQ7CRHZy62jLFK2QoFd8Jiad5OyCEvSPtWmRCA8sx1Iw8Vk
nwrXWslNqBPNcm2Zv9S8Rr3UcaRe8tp7r0Jf28uaLGRjFHuLnty4082uC2Ec20KfSqQq1dp9tSZ9
OlleOC46FVHBCcjc2hWDs5XVVDFfUHVeosaKJsaMrTG0KOBTE8FRXsVTkNYLeen7Tlwvbk2q07Bp
qTQiwxnyW8efl8j+LYzGcqE5TsMxmgsfL0y2qvT+zc6tdisbUN/ykD4J8y+WkZFxWFRBzd+6J3pI
XgYzdieaRS3mB87xWswkn2v92qnlyE1D6wsg1hwzLaOia3huGtvPwEZjFC61gqsYPddJ7JpZu6cm
XJ6neqTvmlSIF7XzfraCvosOY48yHOsEZ0Eunf852fG2igzjB4T9fR21OPmANLB99PZWbef30pGf
iHJaqH4W3MmqrwXBulRBkzmx/VIPE/pI8fTV8pxikzQDzkfXrt5me16K8Ssps2BZ+QpzvLMsiZA6
5OoQvhlODMzYrZ/bEQpkGnbfpdlJ+2Bb6MPCTHcWe7QD5G5IzfOV8Wd1VIZ+li+k+Xp57R4QboV0
OPDcX2P+mufaW0NeIFvc5vRd+8EmD2JbZXZ/VPy8R/AeKSuz1y4tWuYGYr7YZGusDv1RFnmVPSuD
b2/jOrK8k7SBBiGGRhTVQo4gyCTEPT3PWmZTvNM4/ykQf0Xrm5ykIuk38a9kLv6A9rSQrWYYvee1
2u6mRhNkNcwjwqDhJKiwQrL0fnWUWWAgfSwCzD7YxsYxaMuOBU3BIqRqOMTYKlVsbQp4ZtCuhaau
fL/5URS48pWkRCeQvBcyK/4Ve+f/iux72/9skALwV9tMyPirwclskl9v08jeUiX+Khz/5/z/Nc3N
dpWP/zUiMyGr8Nvl3YTzuwlneWjZ+/ZezUA8+kamLzSlLlf4GPJ7FMaye3u+Ir6ABCbrIi2ymAJU
5Kresn/r6ibNyH5odx3ya4ahHFNuY167liPl1IajducRX5Y0GWkXoHhhGriRwyDaTJHpuwuN5+qp
cPq1JqtyXFokOceZqrFRfdLGSfPr2mNIROjtnclXJ9/X5oY/ddtbg9u03V2N0/H6Ngx1FgFTVig3
2w8pbqfWxVEqzNJ5SGrXOBH3cpBt6mzKextQhz6yOpqrsqEp2n5daa67EhHr8CU7OG9R0z6rQdvX
PvxRLxbwnqOchbtC+4Caza2d2L9mD9XlZDvxzglb89yYecLzNeUIVKtVQnQgG5yjyTDP8srxK33v
N83TtZ8c4vfJP5mXTbuUfzqOb0bY/CR2Ta2HC2ueVfa7TTXHhY52kR+uL6nBygjJylr182lj37U+
KXhFsZNVtM4RAjZJRZJVJwX1UbVPCAY4d+hL2Nfir6pskLbOjcJNMQYR5EFi//SoTxbo21QPaMxV
D2HEmZdRCDK++rHiY6Ygz+R3m+zMU7BZJT20DlmV/eTYJmLtYeBgvo79a766DpptUZOLraF6fmfk
3c/Cbe27nkUDKfCQlkim+rdhliwvEUIAx2lGdV5tYJfDnAAzWGqlv5Iz/HYpp5W9ZYsHQYQfGtJI
k4p4FOKbSGIWKZrwTeQeSZnGydabqKUXfaqurnWyUJ3jtdfo+hAsrODztxZTDsrn8VDP2X6TJ8gy
PGG9YlSecjeRVcj6isKMCwUZZk79APoI7RAPRXgMyXOFPq8fojTZ+Pg4d5FNWtVUlOaBM1tr5xv9
o6L3ZFlDRV7oU9ds2ECNX2O8COSfjm/Ch4nAN6TZVEl3tWdWNV3tfSp+s8v+E+Ek1/5G0ionVBVB
sgzgk/qyPFezum4Ssz1uijE8TLP2bm8jLaAhoLepZ7FdnY3Ljl9UsJKtPmjWo2fFPKDmsWU2Wveq
Eu7auS/SB87B8b1XEKbTQ211+qKuoPbAgkPGwdQ/dK1FHsPvQnDmBimuohaLJHLjcxcWyROKS5cS
mvg7YVbZxvJrBcCaW7y7ZDLjPypI9kOjnQN/VBPTEyma1Ql0NQJCJSJAvVNdTb4VACjiJL86aZWC
Ly0lPFt2ln1kg6zKorDJY/d8FHn8YGa+3DrKK2VGOuf9t9v00iwnudn6IPza2u/JkE+bSq99bVNO
FkmLCtu1FUKk5ZL7aM0yam4yo7g8Dq3OXTx1o2SDAyld/I9RxFJFB93VV9dJ5HzXTkbcfdEUvdpF
ehSeb4WVE0Xdj8ubBTxSeIZjiVbCFJrPuCT9vbTdusirunCmpadpyurWoI0Ow/Ca+luzS8k7nF/s
apSXeUVkB/SmlZ4Yv78L3cYV1xbth1PF/cH3xu7gqvbPQtpkVTbcqr91iUolWfxW/zWNMnnG0kNW
C0EjJrwN/l/nsud+SlMEOzSb96A9pm042MGimhFaDWR/UABOsSoUV7/LAhf0lkRtxUCjTjHnO8vR
DHH2etWoonLJGDXnjzJO4k52AT8QQlZCgMn3C3M3JLbN6rFS3vte25M5B41bDQYOv2Z2+Wwvp/K7
HkPqCKNAnIvGONRBu+mV7hDVZv4ZpE7NU1JXXsLIKFdDrfT3lmqGWxu2xp2D9MSyTcYCaTsB/L5p
PtLajl70QrHvcxKJM3BvLx7nMc+5f5BNsgD9QEizWqMbSG/WFQ91bSzQ3P1WohX8HOuC56euLGXN
RMzo2R74kTlxuxpZa69sfWEpYfzkB233FA9ptHJSr9kmqdU9qXkenbgDvspGWQy+99VhtXiUNXAc
9rY2yN2MVNxCSyZz5slcO/g52VQn7RZH8GlsGw78ppw1zAzx6SBkE3MyVyGfrO1GbMsEGlAYKj0P
4X+VeKQwjpbUgJ1N4ktvDWVdfCDzYoNYxgugpAGnTEN8LyOtiDK8lE0a38sgrLmtnmuyzY+iS60m
6mJsWHXYZlNwXBirC2L1i0c7N/JH1tIkS2RTtpVV2aDn5AlHkX2WptrsqqNo7Odr/3mQr8xyqT6b
nmTsomTZG81n5PrtnezCSYZzaSZreRugqc1S5SZ5rDVjEdssguMi7ExQwYm3d1PlElW+wmaJwM8z
kmXdOe1rzv/VhKQVD5TnVrfJWUCjqNp6nqbzIXr1sjQDjsjmh2kiYtjGEbI/c00WsjGfe9y6/d9t
Y4cK31CT3Bsr69xyoBOyp3bAjazHKHXuhiEoL2iUlEtUWtNv/+8eKXMMf87RaiWaJHru78o4aZ7q
UXnzeI/HfK5VWRvspn7Qlopi1E96PjRPcfImjCR+lBYTjRGUDM1+I9vC0bXPxgAnya+bhyQShDWX
xpm9Kcrcadd99jyyA1OJ3hrb1Te1q4f7PFatc8vNwOod767iMVeRrsvlMLnK2ikIgET13QGHOSG2
NDXiZQS9dK2KzhIvbefZv1VvrbLzf43N8P3tYN6mk2iOsnBVyAc8dHNQjv/a5JXaQrzAFexxCpLN
AZ5jiqyuCllydTW2czRp1Nq71NKnw1RAx5ZQ9hYFJJ5J9nOnTcpu7FpC9TMRvqulvgT6GXwSOEk4
WOi8CDtCIrEgBifuALvq4dnsFXGOIciQ3MTP5Jj6xfraaEWNvbd89UtASgNHPd5rXnOLcK2p3XYI
2Kxyd9Kfy8Co7zj+6BayKoCD34d1jEhPpbRLXf+iiaJ9km0VgIVYKYOzrGnFWCyd8xRyK7+HgePc
jbESLwkAQF5ktMZTV076Erml4NPW7Q0rJfNL1xRQRQSELGtUgtdiFgSbO8iR8SxMUg0QneRIltbh
51Sam2y0zS993xfbLl4HPujviYjh6p+wROdwbDTl1er6z8qs4ousqeK1bhv1hZC69oHDtVOS5Ch/
tx4nmSLxl7Iqsj7dEgpsrYnTe0vJj9+XlZVNRNkr064g6lokuIbUuTCDAebUr6shhZTBZqDfyAZZ
aEViXfvZAD/ugIYtb+OTmkMU5I/aGgKEF2zsDBWtwWnZGVdjfHZbVXDHTLRHSM39Mi5qhw998he1
XRnguPRhWTh+fme1ZelcL1OvyO80x8QFbRcQGZVvrQ6dG4dbjtTQQBj4yFMq13tkcdqmfxLerBme
GtG3xPOWuB7bH2nU3RvAqN6nkR+MoZfFfePGxa7rLXyEWirOelSqq0DjwB5m94ccNDr7AgrRd9vs
00WgZtVL1iG0Xtlet6h8FMA5H+wgivKbq0ej2jWx1T7jk5i1xohtl61VHvgc8hjfZKOd++4TH4xs
kgVy56/od7snWdOt2lnqTk/E2Tw16OL/nEs2lsrk/DlXiOCJoWvuyZgHy7ki8ewnqbGSbrfObBPU
jcLmp7/ut3o3KM4ybSEO1fPauhGwPyZ4MDtYEeZzokX2puyyeN3Ma+0uqkDfKtyBu7mqDvp0xmvN
uS81RSvE0xA/yIFyMtss9ih49DzzaEcgqCRbK3Xv5FyqPvz3K/kvhR/y6NF971r4ojEJHQ3icNN2
dbuQLW5X/myW1WsfNa21PXEe+9vgqGBn4cMPWmijzm20IsbtTlhomxHGyllgwv11Nnkz9lwNtDFE
lonLa+80JLhW0aLDBCJPdbR3Uw0IM25ab9P7+fhVn2BP/WtuS0i70qza/2n+o7ecJJt9en/0luYg
iv5xc9jGg+p0O3ZO5jaGRv9sjP63zqrGb0BCHhUARK+GiEySq0yVzM2K7U87TQvZA8zipu9csjm9
oCCgvf2iR9qw1DmBP7GahLyqKk1+kvWWuPF+5kK5/TeW1sh25caPzC/O6Mo4772oUDsq8Wrb+FO3
FZydg123yrHrXLGe8r5+Bmzew5Wrh295pc83HuMHjqEt1OFFm7nTc0dgC3wSlRiv+VMzK8I9/sOO
htqpMQr12Xdgwfam+bN/iFDUrf/NPvfv5v6eTX85v/xA/+x/e12fef7qL9/Pn/3/Y375/qv5/dtj
vh44QHnWXfN7oLf9txYK9BQn6MM4CzLpQoD/ZrbDZSC+oZ/+zxAZ9gHIbceC0zR30IOijed441d4
baDYKuWLLWAel7Md8eLxK0SepfHLnpFod7XP/SfH6HZ4T5pFiuDKXW3EVbVIUsW6K3vdRsCjEyvZ
IgvZcKvKq6rWGfJXcx61hzYYht3NPmq9iacsUJ+QdYbLlMbivejqF4dT1R/wdlPFhjfWTv1uQKNm
OYBh2SSFW4H2o0BPqzrKqryShdJzXO4bTQ0JhUeSQopWMTUnWcSF25zCuZBVzxzMJYiXZnWzVUaL
H1vWfWWKNrrhTws5Tg6RDWMBVZaczgq8v62+d5OO1Fvlv+SOGR673tau9jECcTIkFnKaKook7A2M
c9eDf4mT9FDaLSrqCdFcWzdDuBt2u3LE0UvenE0q8qTP/LtsehpCtjduznbLHp9QB5meHLQLSCnt
EF+cbaTdjAi7suAILdL8LHFPctv41AwuCFzCMiAfu1W59AeHjIJEnGWrFc55VkSJrTU9mJ5aQFzz
bpjFZLPUVd19i4LxiwaX8EcS39uQDP2FZREfMc15gmD1123CukXkhB10avtVkOHWb1GeC84goOYt
pt4j5QuJa9ipdkBkgAbYTS2Lg6wNuEYu8qq81F05XK8VnrErUyR8ZgOBQOTwkzWU+qSel2Qmnqqs
GPJt1Y0smQHqLTmcHE4maVsZLChIP3r36dX5cihGA95toax9NQ0PsdZPj7UZgZwFLLcbVNNdO01Q
b5wBxVhN8YfXJp6Bj00W7EXUDq+jE2kLNoAZOgy0TmXMEwUBPCMNB1RKSp4YvwpEIH9W2R9FB8Ut
4dHDAjqTBtW91Ha7ZC3CqUmkcduIfTRx5ip59kDvumwVDTr/Jd2e6Zo5scS44NdWUYu3Qpk1xOvY
vXDgVt0ZRJegDaV05EsGwYbJm0XZkB2ROY54kAWL+4uuaqAMfdhlVzvYAUMp7msitx/yhMSUUExg
t/8dYoRlj98weLuZJiCdO1XHoX2bhnNShG14Ml6H1oApl8nUZivNQwi5IhjnFE9C/wKKv/TV5ktu
Cv/sAPNcSLMaCxQ0DOtNg2rJeb+zQYKduKkYh+JKEXO4sprtq7hylVUbVeyR8szYTJ2WXpzYz65F
itQJwtAgsC1CUc45kZVbVUeHzazb8ZL6nUX2jWZ/BdG8KQw//573zVteacOrYav9WhFRfUThrT/m
TV6uetE2z12ZeiuOyMNdrYXTK/4Fwmj8iuSLXhtfA6f9qhBrQpogNdU3Wd+k/ZORNcazSuwUf97p
NUOZ5z6Y3EfZqZy/MuQ8aAs7hLQssnarqEO8KQ34feS+DC965x4VnrsflgMHUx8IzglDVCdJyYRL
N/TNRzmSQpfbifMwQBa76zXiAEYitT9KnG+6axdfIO8nO9/2w23dmM37fGQkO6DSCwN3zLpD1Qnx
JMLytcXvuvXxBeyqGfzauJr2PEccbeLKDg+I/pIECcxqidiX+ByUH6VQxn8IKOXuR774Y+Da4U4v
Qn3n1J760PiwvQGPTf8QPwRAS/lW+U5C3E0t7n0b2eq6s5GcJdQhy+vozp0J0rLwxkk9EvuTbsY5
tOJmu145QKadhi/UtcWcOwYaH7GtGxjtX/Pw2VgIoSKvVhbZcPAnG9fi35eyLgthGMNBJY3kf3ZS
G0Xl2Nnvh4MZlcxCAGNAjBCoBJUgMz3UurNfheZDUQ3dfeR+RIaOrHqSBtnRH71H2Wa7jfkQFJ26
qzJiUntSCqJlbAbGusstjTOsue5DmV1ya87BvtHdNWA8Fs42LaH8jYXQdlPFkTTJ7DbrYI0Tn3oi
/hsBy669r+uQsH+1P8sawNv2vrAcPMxZLNbSJouZp4BWgXZGyISppK3xxFuqKc3h2sN8E6l/wEMx
wRLtyN3KibVAO2aOfyyF/cDpfXRJVBeRmcB5SPXSfshSszmgqR0uZNW3B3FBTREXXudMH7XWHwZB
pIvixtOuUQxjw6JDfScAEfypsq8H5QHPU/cw2GV8cEzhLnzP/2EU8bzkmzWszSerZG3ScG62GCAo
v4g4Sla1V9a8foIQAFGCJ7tmwWLbpKyraeXctYFac2KbdxdvlisAETs+tS1RgqOhpG++j2yzbQOq
syzoAuR5PxReHX+i4ucvutRA2KMHqRY7tUAMIiI0w+7SZ3CxaGG1kf3Q4vhbjwPhh6SNa5umrMnG
IPBgZ2VCv+tY9O79jo/RUed7hGo1O2Pq4xPp39yKrCG+ILXIY5FdwMM4i5mUfjE9IW+m4h5BkG2w
HRP2yqC9oZ8Qk3HIj9oGZNsEdvmPoY77Ipsh/J5JxnA7IXGQBuPC6jT7ZbKQxw3bik21X5EhLeKV
W/vVGxFIKEPoOfBh3a7eimTBXsh/G1UrP4ISSZayV2KT860nDrIj8yCQLysnycCiiro7m7VX8Zu2
KqRQS+XVCVySIl28E7nonkxfWarjMTDPXVKEaNYM2UEgofRNL7J/TNWM3lWN8MUwctCV1SzOXZNk
IlDWAnWR+tVZyvUIoP225ZSFvlD7urs4cxqZzKSVGbfEYnbg8LtHZ07HlaY+9qGzJJ04uE5SPE3k
Lh4Qme4WZRV3u4GYuA3ySOolbsIQfoV2ljUiZQlMmQvIhc02hk/ME9I3onWp92KhFKn1CI5FLMbB
8r52bXlBBcLxFzxqrRloy6uewiwmc6TMwk2m5zwpez1WCI5K0HQVkU1iRmOfcFPp08on4Yp1Ynu8
VsvOE5vGBMjkcCzNnyGKNk6sqepBjWt0tsCMLhLhlSdZpPPhTcUnP1yNcbaDXmMcZaOaGtBH8JGt
SxMxj8QhKqQx/Oic6OnGUkDfj8SB8TPOjfuoc/X7IO/KMwmGUF3/NdXzVQNh0htG++5mH2LFWFp1
V2y0MPbhRCPYubtOxx2R2J3RvE4lJ0ZytD3WVf9DqyfY+kOQf0/Pde8035XYbBeGU45PTjW5/E+N
/sDO1l31Tf7JCsBCRYMj5E7NAk7CSLGT1VvDtcrhVezW2ekv+2C06iqCq72S3W5FnuPCMLJ7aTGc
tHBWw6i1S2G42XrwDqrwu0dZBA4frSc6dS+rkMo1iL+QeIa6e1T4Fj6Cucy2vuOgLj+PkjZommSv
a5F7kP36hsSXePI21wFzt1wE2aaevHElR/WV0T1WlfqKJGl+lKbBQWu2q6OzHETsXo7aSLArOKE4
az2OuFFDuVKvepyxYPm5e4p3xU/9jWHp/gG3svaoTeBdZY/Brj/xbqlPtepU+8qs+43XoBWs5tG+
zgtTR+RFeOeyId+/dc0jVBIQrmgJrExjhlQhTbgCA1vt8Vs6bxYPl7Cwjdcg1KJjTwzasvAs500P
am6FahWxy87NV9ND/iR1gmWTEzGvaU68r1NdOxKfFm6jKOovedMUa2ij6iPeemtp1HX0WpahBl8m
hUtvjV8VBCG+1V20L2Jd59nmjNvQmzzySijagJuzm42C3Q3eeMsDrJ+M756ZOMtmcqe7Mu7slzCx
1kExYYe/stUmuKlmpg/vmcAr3YF19fBEoEKucwQyDx9zwsKCYigubTFVD17Qf8jhhSOsVWqCZRec
XsdhesLZrO9dl1Dzthi6s27b2TpAbffZLDWTFNYs/Kgt1KPllqfq92HXWz+AHLyYVpy/h3leLtVa
E4/ZMPobOWPP1uM6ow239aykPeJTg5U/l8NgEtqvhR9m0J1ELNhEMWNGVMU/Gide47dZe0YXgfNu
hTp/j97Sj3oaGE9BTxhGn9jvvU4oiwJ9YG9AkX5S/YRdJICCqVAzBL2yaxSdnxntHXeOdimj6Ihq
bZdj9uk5ZYgAlecsK60SO9+l2ncJsKS+RzUZfw0x1I2xDRUkwmXrELNDCwjJXspWvSSp3Sa1EG0/
805xhbOCWex/JsGah7/2WbZag2hXqh7NsE4uo2Jkc6ra8DxHmBW52Fe1Nb6w1y8OvoiCtQws+9Me
znYZiPanvWC98F922V8ZiooTydTcqUnkb1JXC5Cg16OXoNOVbRvDP7C9KH7phVIcLIH4pWzNtURh
3zHyRJpbXVegpj4kp0mbD3Ga+lOGexhKlxz6HkzBLfpD2jjv5Dj+V/SHMhjJQdpkgIhsqE3OBWqC
Q20d0LGLQtvJmXSOkZVIvJcOd/ZaWEieFO8Nitev1QzQxwkI4Wzumnw3402bE9UoPQXG2BpneSXm
K4D+l0GZkoM03ex5ZjXb/tco2cCB+P8h7DyWHEeyNvsqv/V6YAPlEGPTs6BmkEEytNjAMiujoLXG
08+BM7siK7otuxYouAIzSMDhfu8nfg71GvHLKD2YflRTbe50TYvObRrbqxy6z0oUqKzLOnnwoTbs
9MLF1QoSz7muupYFLtw/eF7mspvijr/wryG4g23dsnUO137yWp4HabKZiSu/VCqqZ63sCbxDK+pQ
WXVmXu0qhG4XiVsHGG7OnxDzCfLa8jrX0fMnmEVnr1JPI+5ktO6dNWkw7bSh+uEaH0UeDd9FkRlL
vob0TGpZ3AQYhG107HbPgRYLPNJqe62kLjtLrcueLbWDnVPq7W6Yi5mokF6OnepGtiLm0AFlCvrj
qIbZs2jTdzfqrROc7uzZjNjK81TdNAG3jZrwqfWkFm9g+JA3CszoFClu+gBz6CzrhZPnIDQgDU84
Kr3ZfbEaXSt7xvbdPBR9+HO4lyIxFqKifjKs5D8O9wG1vFlTfh2OCLt58G1XX9qpARrDCL1l7BLt
iY2RvYDTRi91++oiavTUVLVy8RMS6akTvbRG4NwQ4mnwtCnil4Fd60a1a9BS/CYLV7HqrT56OMwZ
VXAaGtzZB/Shd/WIRZLij92qCQrxPIXWn0WCO0WZ3EFNZok9kzDgaywiKz85hjkcpdOu9OOdq7jf
seMQ/7Lo/auqKvEs7NPIA8JatfsqKe8j1KnVLZyA5pci3jHtHquo+7JV81MQVzAMPTddGaaJAuJ8
SNP2PUEuZT92JcaBYxOlZw3F8WVk2+1GFmU/dW5IR50kYmVk1wtUQ7VyjQQUXmeMj4NHFCEy6lcc
CEsy5KNYgUaaAwoIbqPJndwOvNSeRZMsYhE3r6ZhqTfe4ChLOcr39XaZCmyiZav6OiLv90qgJTym
CU5qcLwbVu9Ruhprr7ipQ9VaEdYMNl3CGxyNgc6Cx8gOzDavpzlC3TWA3CP4IaIkHdn/OKjTvTHL
5KxYezuLpq94v6NRtiT6GD05TQwyC6/Uj7QGqedZPyJgCISN7enByLChHQbTP5gCPhtSEeFaseHc
iyrHr2gi3Ew2HX1E8b1nFiY16CNtiW3CdvAKew932zrVoVuu3DHRXytdnOUHmWGwi+FCYg3Hi7RQ
J6AGuRed5ZlVlz8UJbBJBP6tvqwaFwN73MVTQp+7QWHD2amiO3ZW3R/lWZtFP8/sXigHNQQqTofP
6i9dcUfvr61tN+uqWAWByZi0WdwG6c7FyuqaNuv5gW5LPXqVjcUMF8nDxZg4yaNMftmK+Y2lUnYr
m/APyFY6/hZb2cgSJLleqwxd5SYdSCcHse5fMLETK4yagDaFsNllnTefEXdfK6pOuhiXwmt96en1
riN7u5A9PgckIdJSrj2UoDT/dZEw5Z/ihIj8zB8j6+WouHPMlRtjRy4bfrk6H2iew0gt7thKtE91
5tyGYwcSZC45WvqkqKF7kiW7zn946azJMabdk42jO16TxXQUc7EAz7woTacHOsFIFdGape673U1b
T91T3AXjMsUnby/HEvHGWjIyp50cO6hM2GMfmNvrv0FDYcTrcE2QYx2SXJvWUJONbO1jTwB9nP31
Siw4q9TCQrHri2fPinaTqtvvlqlYqwTwA+ShoHiEP3i51qPKsYrZzx/VIWvuHVP/JuvldcKxRp3T
baaLlcG97prJeR9aU2O2bapzEMbuydKFRRhCQ0OwSYdVPWArWTpBf4GF2V+UmZ5f8ZqcVBfI2V/1
QhfBisSlYIVGD9ngCw2zigwFlrnKL1TFRdh1PGeYlRxkXWrG0YIZU6zKfRMB/tZYxa9LVx/3MYnN
xz6f7pqqxyeoIRY42nX3aNmQEXEIOPZz6VoVoGZSoTkrSxF8NbzMk/4gi6MXZWs/CcaNF4NBdNrW
2mSSuaMGXrso5lPM4zdm1QXzEoa6dmb3aOB6i1UTBYBwZhyuNsXb1J1ussJW3hqmVJGyImdrvUNk
lLsLRORbk7o7TNTyJ14S9QGF2Nlhl3o0gv4Ycb1RtQfRZ3mwGi9BWWqHkGX2wYAn47REyHUm7YXo
h+o+UzJ3F4zRsB2iZHxM9eEPQv/WH5HFPIJewktemMnGAXlxQzA9vCCBi5yMFVt/ONm9pQ7t90bH
4tf2rOTkaoAC6hrUq2Kn5gFthHrhse5hmqMoD17cm4c5MAPcf6785dSVtUZbphvyw2g+zu2N0OKl
O281Wd4vMSTwjsSvTWfV22q4ChXFXrVpY59w8G7Z80Q8LUFR7jrDsMHX0OCLGsBoJwZIikzWO1lJ
Rsu5NosggGziWt1iQKlr1WronaiGNd3jnSu2s7EUFl5jkzIbDx+Yu1TYNETTve+y4URk5SRLcgDZ
Q3U1zFtVVSnalIVtuyyTurrILh7vsP2Ua9bCQA34XswHX0d8w89idy+LRucnp0DdwXi+QLknrF89
C9QX/AXE+XuVf/Jb4Mcxdklh/qDCXVmrKRYDBaose9ubgj27Jf+UuCF+SMReHgK/VBY8+M17VyY/
r6iTA/nXFWt0s7bulKlrrEL1nanFaFpUlfeKEPNHZRnVJYBJgN2j+yyrR0MlvJJO7taZexW2sRV6
qD2y254wfdcFvzX1Hfq4qwEs9w3OVPVrlq7k/8Pk2A+WwZYXOp2dF3Cxk+HXIu6WyoIklLVMxwmj
pd6sjpEC4XQzzqfdbAUkD7VW2niH0KdAAKVZyMrPPgbKvVtRpOoyzAg7SmdgTR93WUOiKuKZXAgw
mk+jnejkgSZ4wH7ur/uqcZ4ba76D8heMxdyT34d/XkuANnc1q71VYLb5y1imDVOrl+19TwlXjud1
G6UEd627OHWlHW8qr++23LL5a4boSTsHbk0oMKu4iLH/RIj2Tvh2vMDabPrWgiTlDZYmd3ocJ6RP
fdiKf0k1yjMpuHhVZby2sNFmlettPvt1UZ8uQys1lhnefH2b9ZdxPiSlQxzdLz7aFA0QWZL1hh/C
Ii1H1qLoL1+7uUlVngvxKnt9VjcjCxyh5+nus6EsCGBFNgBGeTX5ebXaaeBdjSz+VvT+2mRqOCX1
gM9VO4b3GViepW6BQh0rAAx9kJfvmtY8Y3oZfmQG2VC9ZdZ1tW3WagVbQNO/0Z0aUylFfBhjYLy6
5RgQwUmHR72Ph1VWlOalQwJmo9dRfdvqMEr03pwJnX23+sTLd8HQLp3ChaJHwowMSx/Ut7K5hg+K
M0z/UbNB3JaEg5HiyWNs4vK7qbXw0dGAcWVKQew91jF/w2iSXztsblrweK8w82T3iDjLPu7qYFnV
fb5jlkJ2sY7MVTBPuPLQNFERXMuxqLJqYdQwyf/xP//7//3fP4b/43/kF0Ipfp79T9amlzzMmvqf
/7Ccf/xPca3e//jnP0xbY7VJftg1VFe3hWaqtP/x7T4EdPjPf2j/y2Fl3Hs42n5PNFY3Q8b8JA/C
QVpRV+q9n1fDrSIMs19puTbcanl0qt2s2X/2lfVqoT9xoxK7dzx+F1GqEM8G+xFPlGRHAjlZyWKr
Cf1QYb7DV04ryATvbHjRUZb62rMfob2DN7q2Gqwskbw8y4ZcH6BWlTm6Zg5CXWaXrNvGKF59J3T2
zpQ0K1lEazBbVk4aHQezKF7bFYjq9DU2SAYlk5YsZSc17rqVSyh0b2bhU+Zkp6kZqotmesXO9fNu
oRk59HFZmZUOdLXAO8oSIdXqUmnKuM5qN145ZVpdcrv79vvfRX7vX38XB5lPxzE13bFt/e+/y1ig
hkJotvneoJwDpi6/K8aqu+uV/EmawhsZmKJsEtZGWsxHnfose7GbSNhMsyPwteyjmDkz8iA6rcXT
J/4Amlfd8ZNTH8XtzV+9xBwp+atK9S0TVV61XRZ+NDwn6FZMHukCWQIbDBklfA6apL3PJgcyL318
xatPkTCJilx+/2VY9r/dpLbm6LprOJquOYY638S/3KQ6oMepY6v4farqZqOZbboxWRvuCWMmT1Gf
nx0zUr9lTkqCpRUh8ewgOgduoixkQ+GYT2jreg/QjaObLnXHdTyU2OxVzQPmo1hWTklw3zVRsr8W
gzl1IPMHKgHZbatEGM8ESQsH868WmWMY0XOPe6zKPjMO8kxXDPv2c6wc9XnRXzozXn6u7PFZ7w3A
WZEO5H4HynEostE/2DDN82s5MLCx5NvaylZr7vLZD4G84DrClSM+m5MozawlpvP+f5lFdH2eJv5+
u7qGrRlCt+fNs2NYf/+FalWr0TOH3N0pYbnpU9XFPQj9H8eFUEmYgX0p1minyKu6Y9G4kPS7vHm1
az08GEmX3YUiyu60BPfPpHfNvay7HjqYH35QYEg695N1iNumxC66diuL7Whld32hOwRRk2Yzyg/3
vIKkbl52ayghHjIY0JRj08iaxVAp6DIbMacliHpCpE69jG2tOLpJAQ/ml9MGweFdNHkXT61Bu0cZ
33ifiB3PpnWchjLeDr0RnvMo0dfARvu7iCdihRFj/Oh3hKjYpXvPStFDMRsm5S0Jgu+KCvhc0Z0j
etPTI1ys+8rUmt0EMIowZxtfdGKdF3kGV+YHF0CZ8a+qvEHkMGrSZ9OdBuc6oCh9mJkpuNDP8U0H
rdAjDBcqPI35LPg2WXkZfyOsAjHZRmTJV0t7aYoen19dQPudz2J7QqpdntZT6F4rZRGguXnT/Cli
cr/+Eqx2PIcDk7XbBECY5cGPd6YzKnuSmzEK1kptLDUnwAIAEv0RCXzvmChNdyDeDAGekqy3/Io1
9C+ngJrXqLFPN599cpdF20qWLd36Hpl+vfXyZh+qRfAUqG2xEsTej/lkOieX/PDSmIPdbTobSibi
lVdMviF7aO4x5CY/6rXkKytrvML0JTJ/8Hws+hyonDOQf+xc4qw1cCPZCPg2OvcVfH/hTcXSrNJx
MaoR9ldzZ6NxSbNm4TsY7+Y4ub16Ai3585BlGNCw17W37FMnfVF3qXqKNGB5yLZvZD9L+1DHJjjb
TezcjhnW7INnBe9uD+sjHgXbja4WF3tAx83NjfC96nKIR56TgI8xlQfSTCez87wnYjLdwo1uyBGN
J8WrVH/d4R1JWhMYmVsWZ0OBN4AkLdbZ6VQeZF0GlhOtS604E6l46gu0Iyp2oP6aLR6BHbCduxGR
Yn9dCBZtSgYuQo6TQ+SZG0QQaRL+ms9rTQ6C8AkPyzoJEr7YCGzZ2py8YGWzXF5rjc6bG9X4EyyH
/CC8yjrXtm6dxwg03e/fHKbxdV4yDF3VTFdTDVODwW3+fV4aKi9t/N4W3wbPWxuzj4I2H4i8tWz7
OROI23lg0/5VWTpDsKpIj/9SJ3u3oMMOca6YqI3Mo2VZngUDsvLqlJJ8mgykBZt2Q/Q7YQtpxacq
YNqTh27IIvwy5DmyCqqKEA+9ZNmvXFhFfneQY2T9tQsQoif0rHwUdWpNXeQig89mYHT9++9JLif+
Nn8blm24jrAcV9NNRy4Tf3nDijLC3Vixim+KGWVLm6jQNi8LvEUBMr11AgU7dO2ec8dpD8ST0S+Y
650IpUS1ENM5mRTv4gvzR19YIz617F9YTtQ3Qh/Ul6gsFrI+8IxwRzS02MiilmERCoLjkaidcTSD
obpettQKFuSNmp4mEaSbRNd6jBeScKM7vsPcG9svPfJG8QyK/VKf+kuzaPN3f4yddY8x0D5Bd/El
VPMrwDhCq/Raj5t5+5IQT5ZA3y/9M+olYNgNlQgdh0NYOfnDnJdcFVlobmRRGZv8DCt1FxPvKhBe
1mF4B12+j9q8eMAgmwxLU3+Mo6Ktf/9rOf+2HuJda5MIE/xeQieN8fe7uiprwyGLGXzrghYnaC1/
mazau4vS0j71edUvGtH2b0MbgB/wXQu2sqM9oZGzwRK7fxPdkGydVg+3wkybdR2AdDHAlxy0+eCQ
WTvIojyTdYHQydXY9k2kx9mF9Q6SLiqPTYkX8gWxQOxiByaXvlSLo6eN/bHALOOpGcU5qKLpjChR
/uTq4oN8R3MrS8EcpGyKoD7IYtqG/bJy7X5fzSNLn62aPxn2VraG4MbXRlrVG9/V05tghpyBgWyP
3cwnsmbt+HbZ1H19BLUH1FLWyLbPXmWvIyPusFvIapSm2qj/waRvzfm9VLfIjxHbvOc9VuziqCaY
kqiEMGKVrkbczV3rxt/ZHuTM2h3tWxspt2khzNy+zSvzVOVi3Jdzg2yV9Vpj2f/lh5c/7K+PqU6M
UmiqbagmmzXt60K4R4q6613feB91v1rlVgGiVij99RBzw6NG4j7nVWRt2FJEt1bpWHfphPCujcCi
LJEHT86iM4GDsgWeTaW6de6Z4SKrwdWMPVJm8oBWVHZybOZ+vzEVFqN4jjuoThFqGU4dS+L972/q
f5uqdWGo3M6GChPWMAztyxIyNkXpGFqkvdua91JDar5tmGV+OQw96nzwHTUWcpO9SBGXvgU10q/M
zHMvZarnm5jtPUZKaJCKLPduSie0blQgNLsumaZbrxuqTYE18wX6Wb/ojbE5FKFGLN4s6h2ga1BC
ybR2vNTbm+D3buRZoUYQfOe67K+z/9T6WffZj8Ra/F9eaf/28OvCtXRHMx1DuPPm/csrjQXcxJ59
rN6jNP3IsjPhee92iCLrFM5YHonPEXoar1A8EqvPOnkWt45+1DDYug4o0ahZyNNomkHERjlu5AVk
Z9mAks0c/fAOI0nr8SfUu0NhoAzGAK0Vp7+9wr/lqTrUs1TTmKx7YqDgDiCM6gB64Ibp9dmWOiZz
nR222u21C6iva9GYu/horizQmh2Rga2zS1Wnj7ojzBtpNoQTcXbxVdHsBCK6ELAoyoPsm6fxtW8K
3t9ZiDJod74ybPpIr6H7Oq22aIfyFqS88x6oCfb0DmA8IiQ2m1jxaja++271drOEuYC6iNY7lypB
jFWfGxAbIhycB9kZZI1/LiYP0c25IRtZ4zXeiBm4CPLbdlDn8BAN0VS8mAAif/+Y2PI5+NscYLGm
cQG22rYDCNH4GhlAsjLR0LJ9twaQ42UdEvzCXWAdKb39XJpevxJ1be2Cuaj0YLhVo8luZSuvbtx7
iQqPhRCPGUtMWT1aYKd4uX1HDdR+bjXwH05uqkvZ6OrYsHg8KhzmVie/C/r+EXei8iRKYd8KP9SX
LcrK34G5w6gyxtepLkD94Zqyz0K/eKyU6kV26JSsXljt2Nwh9xgfAn9K1ok3KN+acCE75Hrmrgo3
GA9ekbn4xHu8+udL46f3yD7AemQVY+wGQ8GNTBIvndQi7Of3/L7IHG1VLarvxvkA/ednXZWZ1Z08
IJXya53s/DlWibr62u+zTo9QSmJN8bdrfb1+aYMKYjupkz1/sG31FMAJeUsM7IXicsj2ea3Yr32E
bnxtv3UNHLqkUyvUmjzrzS6xA4eyyAK+A1eCwQgiZ9RDr4SaUGfWpcsGNK8TqKGuW+67gsQfQiEJ
j4nhYxcN3T+CPleN/YGFRx88u3nz4OhgX/S8fnYhCNxOZuM8AGcz1r2LuFuIG/HD6FcdNnf4HkVI
VyxZuIAwH9qz7DtMOHglleLBWqWvr5EMq/IpWcjW6yFvlqYbTXcJG8ejGDRjq/8llCL1Tr7In3yK
rGCkPW2xYr58VskBX8Z/KX65XAujb1UK3VrIsVJm5fN6KZZjN2qBpVFuN+uuz42LKLSGBAcfa8xn
w1wnW9XC1a9nv++Xoxm+cVVybN6Mcbck3F2e+rn3ZLSWeW0gNq0dXYmQl63O3FueFYMPOIV+MTmi
yYAEMbEWA0WtRnfykHsNYgZemC5nNM21rhHmtLezGS4892vng9q08Fti/fw5NLJb5aRP7bKPRn2N
utGT6bjjna1O9VLru3ori/IwZFq76Dsn3XdNMd3JOi0FHqxAepIlWV+M7j53ivH2s6oVEfr5bXTJ
DNFcRPbhaaSK6wRHI0Kt4yu2Xh/kG/2Lq2jm/aAFp2a0h1dRWgZoGtSbcEj5tVcfM9NArTyNaQEu
H8bgMhqNtFwm/slD2uzeVZXhofYjog2kDLd+Nw0Pejkax5l/6LhdVhKfxAMKnAtIQfp2ueJARuHl
pMUPOu8IdPnHO7bLxYM6pO3a0np9LYujG4d32VguZenaYyy1penryhbGMiFGn1gCwl52tTE80ziE
esfqr8922ETaO2Fafb2XDfKQ9MA+N64wZi2rvlrI3rKlsdXbICnKe81FPLtsRH8b24528loASYBI
y+8JAmQpso4veZpm2ww9xZ1Q8+IJ66872eE91H37JrBrJUSNDl6H25i3g+MMxJ7G4QwFNj1BBlhc
e2isZA5KbB4/e8hufpHhomY1IJNN1WGxXDlEEQKsyQcxzN9ZUh00HxH5IKWYWA1Lnqw31qg1lChr
EtCxBy/9biCgU8bW8AOjIoDFWGred5OPPE7aWDsvUkfmXse+dkl45lzL/sMiqSzZFZcsS8c97+MU
xYqXFqYXJn0DAoB1/vPgzsXPuiI1+RlnouUGhJu7CMjlvmLVt5TKAWllo7unAsSMytw+ByqvZakY
MI3JvZ2W+rHo+ZanokfxGdXG98mZKUuaMpxSlZCeiZmIbrJJBfm9LBqtfIc3BPoocHO4NG37BjXX
SrLyfQLkv/XqqdjKYqLfFIMHPGwYy900mvVGDkYScpnDc3vpFQV5Jy8e17I+qMNdE2niqZjU7ibp
TbGSl9Eq+6QmhAu9rEc6oEV3MhGWCVvQG95MbIwXpS0NiqbxDiP3d1mv+WC3wXdLY4PhNR4Owdxd
bxR152LYt5a9ClWczdoi5QsC+tawCgXFzn54G0WDBEC5iPFbW/axI54stbUXQ1NPr41fx7g9heM3
Efnw1iv9hxFlO9IkPiBM5c8cbmREQOdcsmMPFqS5N32eVh+xn94pQ2fcTX6YwZgWwyUDNr+EMOFt
4liftX2V1tuNepOz1huCeu1FyaJCP/HsCiXzFoYGQ7DiK93EmY9KfvSmB6rLDquslFuv15TbwUYH
LNbLg6z6rJdnau/1/FEsOL80mIGhrCc+bFsNFg5dU3x2khDZHlPxnsbMSEA0u8rFzQv/jh2OszCg
cJCJpc7y++wk9OCOFOUxUo3+YAyaeVYbX5zxC4lnWba1rJKHFKANNi1De0Mqkgh2y5LBVbXgqY8B
3AJ9iUGRtOETSh32Oe5K5isaLS8eHnzjIy/D8KlQ9WrljCmeR+7Q3A7zodAj5B2yaqd6WXOrOjaH
+Uw2ym6laRRLAYlvLeu+9CuTAdtL6xHSjnasdHU69G5aYqBTR4/TQBrcB3zxEeKb0ZjeRyeCcOEh
PUW+1Z/WPoix6yAIfOUmSrSFACp9sHWEYzUYaR2ClUa3U8zmci2iKm8exxp1mIW9NuHbPTUZBgZV
wWMSibR6KiEKrjEGC7aOb5VPmYGcJbO6jVsMRb00MRJ1ckQv52Jo2/YuQEt6KYtO25U3LDCjaxFF
RfcALxH80dw5nSz1Vi/8H4n+6MWT+g0o+B8REM23oS69hV8J+zGp9HqVO1ZwB/sv30T9oN4OSjkQ
5B/Vm2TkR0qsAokV/HyWlqq3Fxi28U7lv72ljc0JUp5Y+dWoscnufmha0P/Jo6FUSfJnxMpuEWON
8FyGY7CuCiDCfzqZnq5iK+EJUCPLPfalvsNmkQegMK3nrMyMm8Ibx8tcKpuCb8oPsidQwMlC0YwJ
EVM1fbJ9E0i0r1Q3stXVMjQX0bUHEk+r3g09KnfutJFFssbRtiegt57GLH1Cj8pcpK0SH928Ds66
rv3JZNi9hEGa7wp4NmsLYcoXP3c1wn6FiioLrW4XHPWgye+bjBlE+AjbzNV2aVYH2MxyQu1eGvRu
18VQq1vZys2Cyn1SJeCzuGTfrypgSs8mMnpnuzd/+VxIgelajjHaYaNjz2ipXX2P41gONLnEsiu2
wpOP1OLKqdL6Bbn0F5hJ3J9RvyTj7X53Jg+g1jxIwD3ZDoHAKnweFDggtQxsjV+mILkOspx+6VSF
893vUwQq7Ki+9+dPSvXg108CBFe/ZJX/Yim+8pGW3S+fBKt3NynWgrlUgBKdk/EyRS8PVdps/ssm
b4515DJZf83Kk0bTTdUicAYA6d/jPG3mFYGiwqewo8BA+LOND3qV6c+pHr1NflSfEf7TnwMjBsFa
V49DydKnH72V7AQXG1tjoNbXIUEz3kQmqCJZnAGTW1ToDH44LuEMSr9Cm8TYySsiEQnKoohJ0s2t
YxidYyxoLhq78huiP+Epz71sFyT4LLBaQ/hDTOHRd5N8EURsKfNwgF2aDjhjJdaj7OEPL2i+dQ+y
PcB2hM9uTrIUaryK0lFNbkY3eHZq10IwxWA3rlpbrzKUGUjoHOGWQg+ai7WSRbs4jiLwRhTdpByQ
13TtnSyajQUztGj0Q+CMD0zEz7pjZfd23GX3MVsOkJhkMrqCZ2HpRzy8YZYeZCuIkfb297+gZnzN
PMyZUNdVBbEaC5aQ+BLOimxmk7J2enZ4w7glQDgZZG8nJkYvRRyrwUw7um2Fah6sKuOm4m+FaOeR
aLZGcfGy77rqRPdFlcf3JSbWeycWDWnECGK5i5aoijDxtlZDZT3mRfeqdryY29Rozn7toLZSTPtE
0bvXqeun3SSAcQaIw72WBsobEyGwk2XikAM+/Docekizd2oenX6+WtHCkHUdq7ztsSd5HoFny+F1
MeU3BVl0DLjoVs5wisxMq2MK+vTF+fmZrlvHB8fNzKXs5QsE/TRmx4O8BppIJDXHleJEw3IgEnjR
UZi7FJgv+Exvp88qV4CJMQZE22SdPHhY8WxM1HWvQ5Fz1o5mab2omOgeffwVd7mRovc2n33W/aez
3/ezI/fn9dy/zr5cJQ5dsQU6Ta5Vvas7xdtGQRgu2aBN8y5tutPSINmItstXn3W+1k6rrtWMtRwm
GzpTL5dmanfbzzpbOAimjXq5Ef30Axw48pi1JnjyfHUvDMJYk+hRqq5D5x7993xpZUH7pnfiEfxY
AAhHWVMBgUl1ypNRdvX77+/vf0v4GwZ7BNJqFix0wray/ZeEUWaxyQn1JnhDqCaMbyx7VxvZIwSv
5sNy2q0Ya+1d9R2xDHTbOJdo6u+rYLK2kP3zY476/SIHOLgAYcVNPh8UZP1XVgwSVBb1ujn9/p9s
fM2aGLYrbIPgpmU4pmOKL4EzS1P9MCAr9T6NwypypxqICAczKfB8tu1mxzY5XvSq97NOHWwsvvGz
W+ip2b3ZWX2A2gfcXINiRRoB8lSa9m8+eP1FKlL1tkcz7EEZ07OVqv1bUfED6VjK7NJgBW268DP9
dmwqQpuDib92nvCSt1xHwzaRFnkmD7IjSIUe36ow/y9QDcP5MjHxhzu2hYiyZZtkRckz/j15BIse
JEY22w9YTJgiKfMj+Rl/NvLm1J4Pqe7nR6+Ac04Ae/+lXhZlj8++si4ROVqtiYnX33yRL/0+i59j
cxfiDqymCE1Ys783EDc/BMJ9gzhADKQ2RwwabF9sHLOmde4CE3Q5wJy/yCrQWsOemXRCm5ZGeZFe
xcapdkJzhxzdcK8WZY+YxkVEOZdUOu5Nv2pRbZkHyIsoXhksgE/4B3kRGGbjKcY6TjaKuo3XXtGb
MlFySIgRsuQExhDPB3nW1Ga+QGa5XX9pyFK02heyo8WjstQ1hGSrtrCR04unZWCE3aOdWOOJL+S+
TTvUveZDObzBmIofru0WoVEWyfVRtgFi0bOsOeYJnjdW2aDl6gcang2Geky08ueZrJOHeG790lnW
yda6Me298FGn6Se/OKhuS/BhTO6EVhTExf91kI2Tg+D9JjfH4iDLn81qhKQxSYOBJK2L364yKRtj
fvNq80EFvxJpbXpy5vcwMJr4dmqyc399DQOS32DW2oJTmFtnNx8kODMyiaAq5EW6MlXvRLuRbbJX
mE7VHtXVkYXK/C7/T5+qdeM+9Myfnxqlg7p0BgFkI50mFHQxaEyQ3HurQfzASivcM8RN5yyLvT4q
b3pPFN9AgOHYDXp2TrPmG/7CxglVefMkzyzPZAeIS4ZVFibbxAkQjmyI2OdjI1GXa1n8PMgRFbqu
n1UqyYdFq8XIpDS9cgsQCDE2PXM2gWopt7Lu8xBYfrD0izC5IXocH9DwwgFwPpOHWvHGfCFPyVUl
G7RRz1EbJMfIz1DAcops7fAzrKqoqNYpMhuoSqAHTZBrgPjW/umXOfoZfZc91A1x637U1fW1WLft
nYttkG6YXr4UWUXopSw6/OjoHLh9e8qi6UjwJ7n1yeEheyqchdeYxssw6Na6FfW0lcUcc8CFOY3x
uQxq/7lixaK5ifmSTGMHYflvo6zukkKSYbnZRMQF9Po7T/PNCLjvxbPyapv3bH/yPChQtAzvZQeU
3saFHXjWZQjd7iCKHAnh/8/ZefW4jWbd+q8M+p5zmAPwzXfBoECVKif7hnDZVcyZL9OvPw/lnnHb
Peg+OEBDLSpZJVHkfvde61mz07yhBt1ewG4k268QTp0AC6m3YtFX93IHUrE7OiXD0xjFDXQZgLJ5
hXo9tdXw8gCjhUkt0XQZbfJUGy8vI318nBwWrRGMNlbO3W4z4XyZfcCJiKxyDGyUzNohSlX9We+R
Zm13Z3aOmttkvVJOnRnYiTGHm7gY3xfoOSmRTu2FODfLfmUBz7oYM+ImPyZ9U+LLdYbTXMe/GzbU
efzGPKG5IwNtue7alvEUEsxPvb4GSjpIN/AWlvvFoa/UoCE95JU636tQFu+EfnW573JLp1gN6qTE
9C6b9C7udF03QzIVk2Ofatoul5X6dan63eWzMGcxesmw9tdl0TLCWwzj+8cLiNmvqrr6pGj8qEnl
kY9zMrcPBoFPl2dWSg4CrTHwJPQIlSQ9dgJnXpLPeDW+fxFqBGRvsmF0amR13MhFW3lmBxhBGkFe
Vjps077FJ4e5tXW+X1kuV0gS+n7lP3ct8v/PY/78T/A6VS+6rSz48U9IsWr8zWlZ/fNZmWQqTUbk
qlua6fx6VjaMeHBKU8xPur7aN3khbojvaD8pgnzMEUbL/rJZge0wO5WGWcdk0JsELchl8qM6lsac
j8dqvAogHiZBKUMS/+9rkm45VBlLtr9c+35va/7NaBJMyc/L1q2yYixpWgTkIiHSfl3zsHbo2wYN
9aPeTYA3oe7KnaYcLB0Y5+Xaj9uc/3Lb5XFOfUNqqLtIJVMpmDHFMaU5HY5rS+excKJwVJvjUq2Z
tlfmyNotgjPP923SaXbwjGGizMWnUQyFr/WdFbYOQFGjf8gsqaAqM6tjmqQlh2c2s2X8RvqicouV
ScP0l367PIoOQBloNklml80uerSQtLw0yCp3Y2935nUxVy2subR5UQX1R58M5D9um2lT+7EWdY9x
uep3/P6o+TaBzmKRvFQ7JG4mrPTsPCr2CSSnm4kp75UVzbvL1pIL5+ZyrRO2DGWMPL3cAj/tXm6U
zPITBK3o+OPBl+fTpdrJ21O/P/by3EJwNr7cOM6kjqexhktWU6J9nMottcrUvNACtlACNEV4+Usy
x7lncqnTvE3Hp3Go6PDyF5nkFXh4ymeIW5VlfGrK9EuSreXXdM0+6V2tU/bPETuojQKUcMjH7QEp
54mn1Gg51E0OkrmtXPp+9VJDqUvON6ssovd0jTfxo7DqFNFE3o9SCkIpmQu44/ar0Mudna7tkXrc
fmRMfKdpqfalMaIcYmKsXWta0lzHbc9JaLtDJOt1ww/ryZGr+Gil3bhrJw44ffb1cj+j5yRYCyLp
9UHeshmiKdAo/6+LgrpiUpzmi+pkL7i8RrB+qhEyyJX8y+186l5GPPDrxlLdT8Lq91bjSK8J8JrL
AwryowJ10roQvnr2WKU0aLYXlGO98+xltc+4h7WbvhkZyWx3iIiBLyQr6U6N+ui0lmXrm6Xh3GYT
Dhe4pM99V/fgy5r4yWBt0MTK8jJaVnO1dDr8pKVaXrB5pLsh1SoU+dybNoBVJaKfri/3dnieLL16
gbI0X3fEJrAk4VF5uq77JZaAIYl0fRkykXsy8Teny5MsJw4E6LZHqZ+kW6siSfbyD+N7OVpOMvqX
JxG6WPhDZJtHkGb9uctgs6zLirCj31ZNaaY9/dgkJ+r3zbaJuhOtpT9uXu5NO1oOl+cOW7pS2sa0
dEtmj47O4N9IojCNR+P3q5z6xi2fuo1CBRu3FPzpvsszpMgItNyU0YQc8yqKjNd27juQHQDnEKrS
ss8Z0IyqeSzqDU0XNTK5UlZ2apbIeMhX+/777YVj0nVDSWwPc3RHNf1+ub2nJPHKHiAApqXithya
wU02qYm0ENdSJrZ+Y67tdI1OljyIDKzuKBDWAOcNrGqwwu9Xyauxwst2xDBmT+wmjBxOssBw9HO1
gLHsW6J6vt/WtuY5lVcp/IO4ZrstVu4WJO0RBwvKV1RuY5a+dVN8b2VR+j5O7Z6k4jpxm/KtJCA8
cxtxw8rYSNw6zyBaxOt7v0Q3ZmdPb6TvfFu7WvmkrvoMFQzA3Uzb24USD2Y3siyQggUrCAxsDuch
OYKnOdo0ubarlwddrvXaQFaUbZfe5TapwzLjSgmvUV5egwlCuoff+XG5+8fz7InosSRZ62CMytl1
wJzjNc3jQDJb/Zo1roybVVGOlZOJMxotMHFG0j9ICbWyvXbjZ0hxN1GMWtGV/Lgax+/upnQzNV2c
TRcXUxyXyilZUf5s/qdhIZrC1MraHbvZQoDGBc0+bCINmXVOnFGIYGZVeflbCGpjGCf9q7Lls10u
nM1JLOLyTEC8dLrcdHmomQCFjOCc+j8eayUkDypGciiyzvBVdYlv1HJYSa8yF5LpCv08ZPIYqE5d
PZKLpeK91eI3bUYC01NDu2Pe+DlYn6/1nG8EPkV/clLgh5dX6mLl91eqt4BWzZTUvSl1xpnWVm2k
ydneNgrK0HM5rQVgt6lNd70lbbkI3GMVeoYPkXxODyUkXZNsOHClvJq3a5nSlldx0w2HmgTC79eS
/9z2y7113E+BjJUfdYAcOvRGcd9sVxNTlkPJ4OKyebkwNLsyg+8PgmxoqARt8FA7NxWvVpr0dgS9
Wdha8YLkRw1tXfS+amJ1hpcBGSyhO4Bdrby1C40c1u0OeGiNPznCDts4cZ67QniFqc9kpGCRqKZx
2V020X0dSZIzHsn2yRgXYwAroG8L8lz5qKm+67SPPhPannplvQHKJK3bVUVaXYHlRcsMdnffrvF4
pzjr4iUJ7nW5YPigbR2meOs1DVOqH+2qe/lx0+Wa3U66n25phjKBP0pe2lckktss+vHNQZozPHXb
vNx2uVgbKhcXzyERkTZwPohBdx0NME9hHgZItwGlcNlet+25j1ExXbY5i/97Oy67F12uYH5V8quM
frjs5OqDBSLQzspgvYTQIMl18x6tsLlL7CY9mVYZn4W9DZykoXsSdQX9ArLvu3grirz+qFQ0pF2n
2k8Shz2EA8VwjqdODWurzPdFK9p7Vp0gPsq2eBsJ3Lw8Sxmbm3jhaIVwL/I4tO7/uvOnGj/bk5gS
6o6lyrSFHcPQZHann3te9CiT0Zab6KtRb/iDVYtPJb0+PDAfah/3b2W+Bq+GAHOdEbDu5el5UYnG
U3psxZKhpDdCnY8kIRH510YaFVl9nWZdfxSOr1lNui+bOrlPqvsiH25qLdZDWTK0kG4BgS51U3jp
KFDA6JgyWDXpfi0vUL/mQubQwcvhoIXxuRMvii7p/rDAb6NvN+yxn9BO1josNUNCrIUSmpv4xpJx
TwGUflUV4FqV9pq9o5zVbtf6iTA6B6UPBGOV+SbJUXZ1JSuRsi878SQ5K0FFMQNMvPbGgWlq6WGs
lE5W9kDTA6q3OvU3xkISVzRiR0qhSJ8k2WLkDiHVrchp3ZUoU/0pIp/KTgovMpR6h9VN3k1Roe1W
46vQ1eo40moJLPrjngHIdEcHfPasrqH2NsQxWtPigBcXrcyKbig3ahdEL4ZOMtSklLfc18x4cgOG
c9m6s5yuDxPQ6EwivXFJOOdj74UpouZWgI5JChDeNbtFs1U3TyZG9/nQ+jJANpIfYMlIk/olr0H2
jWbVBlUcVa4ktaVfxmpzn6EGRFKgnoFYq+cBL1iupIJEhsSDcDOHCI6dEwmGgM97jGTMDJOHHNOk
V8wqLUdy3RAhtt0RDp8PD5NhfjYcVzj2wBoa15zpGGSr+FrKrXaFfOYtTrS9lVAzmW2dVW40Lm1I
Nzwe4vKq1PTnOTO1MB5ky88N8L1ULbGXKc5AdqTZM2N5ZFVXXmHmL69aDtJLAvRV4Mjosqh5SPTm
0TCGMjRSRtWRfqJ9fQMWy3zl2HtMbMLdyR23k+pca2b20knFXrGmiVCrtPdqxpF3OmK6sdPdIrFQ
PzQJAXAk6OGUzdxxHIezMMMVGUSw0Tx3hPqeRWGv56RGoCJZTMWxsF01ESmzMs61nTXrRti02XNd
RtM5WmjK5jAzbKWLDmJR72zWoy6HZPsIthQotDo/KFknri8XqgU5cW4rIviSDtFVK2snbemRymnW
VcM09mZCieIvZgK+3yKGFrGtN0WrO8jnuLWNZ2yarp0kp5YudiiV0nxcnPFTiX/8rKsz2miNr1FD
4OqpGsHCrOgRN6Kf9McOQEK02up+ppL1S9XyUkn7Kk9toKYqp5dlns9yVd4OeBdJp0dfi0kePMai
DX5eCYLQyySgYeHsi9iqfSDKvjnHX0xVG//msKb83DPgqIYVQDMUAzE4FoU/mS7prDl1jh/tWwle
K4QAaJ7Qj/ikmmdEBBXQmYgOidwKl6pL8zAih7sgYFu18QsatvfXB1lH+Wnxf3k3pIQDbHUchdHn
r07yGcm5OrJ7f3OoiaFwiI446fp9tJPNQrMM/qo7uWtmcEPs2f7QpPyrGIb5SkzOeqx1e9/KFhU0
TawDlcocRlKC/GlIrZ2StFDOV9iGYkxeUSTJ1/2aXOe9pSA1GNNzKdRiL8iFMILLYpzgxBepTiNX
bbLHVLQPHFOdIG6mknytwth3svaSFsQOZjoMMd3MYZht7e5MOIKPCySOaE05UOLxWJa96iWGPHpL
rHQkR1mYWrbNzjSLoJ+sU4wRiRSC0i1nsgnBRn44Q5rsjXT4pFYroL+mvq9t3QnVWAmnVHqAVJU9
5+xDrmI7b2UNuk5bhHxCJaIfqpjDWS0V2d6I1O6UxUG3qWyF+DAW/Ya9E09WVwTLBM20i3JxpcrD
gMLTIUJAbk5DK4ZzURIObMa18KDn5m4u2yldC+UWlL/ENCElN7Nf1o+//v6VP51j2RO3/RF1uq5a
lv3LObaG22m1Rlx9qyx5vh07pyHsKdInjynDQ5+oFOkNPV512zubtk7uDDv7G3+M8nMD6rIPGpaB
UZw+GqFIv2rjYfNVltM51TeEeOpLvaAwJE3JGiUsaoMl0YbAxg9VLWgiPll9NJoPkmSsfUKNR3JQ
fqXIeR7m6E5EOi746Dnb/fXHpP7pZ7INSxF18FvRmEH+OjhVJKuf8cmu35S6+EoM2nCF3KEAx1bG
yDpBq1ymuWrenVFG7FmyxMdkUeaAHjB64am2d6mhvkHyF+eZdFlYKot0KjDhZ0sl+9M0qlfrRI7m
X79t5ZfeHh8tqG4ZJ6WtKs42PPxFz6DkrL8QAlnf0o7fh5wbXxwxqT5JfVA1org9VpaJpmQdno0k
oNt9hDaufa7t+ci5DhcswX2ctZvpWhobl3alE/bWUriZDcwf+r+nsFtRO9rKY9oqcrAk9QGgkuwP
fXxSbGANEZl/Zl/6BI6Yxzlee59Wo72fbJpj01AAJikJ2CTNaONiFy+RNFc7awJfnDDcPbXoLYM2
ikCXxOl4ZZkLAxDmrnh8yfAUdda7bba8VTrDwAQLoZdLiwiWeLZ2tWEnLNzq0e+zscU+uDi7WGi7
pDa6O20aSkz5hRXMBF3tIl3POIU7lHdGPNEOWwcMYlrrd3o8eFFDpedkX3DSJX37Jum6cW4LCjJJ
Iu9WsUnabPG/u1aWLjSPoke8Zc5x0tMPQaGEzedSbM7LEWZtc2j6AfktbYo9p1iFDMJjCmX3q6yR
gwtRQ+tGgqjqITma23BKZ31KXGRKJGOiH/spnoMJ5pfnmEb14IAxPzijeDdgD5ZUAapyUHCQ3TY9
pd0Nih0WRDJC0zBarhy1yQ9JOynuMurpSnuh8oy28Baywm81SyKHtQX+OMlOUrm0+qW7tHqtdCb+
RDco5YmASoqpSvHj6QM6d/nQ17p50Md+9QZ6trKh3EKE33KBsN/V69D/zZnqFwfN911Zhydh0a92
4NT94qAScuTwu7Sib2aXJpQfY+XmluTsciQ7O0VOBVPacbw2TWO81mOFQMwsPtUFnnmOLbtZHx/G
LaEPq99jyZfy17809Wft1+Xd0UDH4aOoDO8t/RdzpyKrRVe2TfY+E6ZICgYxvZNc37Gf1MS8L9NB
tQgeaxideA3t1l2h9K42IU6+kPebFZBVtpDDoRU7TTH7HRoFOn3pUN7VcuUE8pqou3VbnlT5lPL1
F1qglwaxeXXyMnDI+Zs/50/HO4vhguEgOFBM1foTYEZTp3XN5yl/n1Jxg2xYeVAc5O4dCmMv4kzp
L6IrbgdoaOgkRk9RFxxpiq14g8EBW9JI9e57pf482wIFbW5piCCz8cGaHp3aflvipXmMmfn/nVjE
+bWa4YPXVCYxmmY7OgeSn1eMppL2ZU9kwbsUA75ZQSpOtfU0FBmlAvjSnTmrs5tIUX3Es8N4CFns
A7ThW6twwkoxjeNlMTXK2lnqZ/R61VGdSMuqBesdhXwKN0ZdaQ1Tf9aU5pjRONwrdrwBSzDWQExz
wm5aZVeL+j3RQF8XlGKftNxGuDJ056yMuj294fyxHDvaZhxMBzG//PU394uC7bIj2jqLN1s2VLSu
zi96mbUUkBPmPHu3S7UPnNyMOYNH2L57+05Lm/xkzooZ4JV6XySCosQcSktvnMq5C3AvASCekrM2
y92VUSYNfGvl1SK4/lazpSOJhaM06M+YfUmDxKzho15M3bYvRo+mCuyTLG6v1yr6LGTBMTpiUYXP
9SnC13PqBCzyv/5b2X/+9H2j/6FoUW12UlMxfzkmdFNp9HZcVe+FYcg+StrpGjewQ9D2GFvHlDLz
pkxzH51MdXbW+EEfko+oXVUvl1VjV+hOfL5c1A6tXcg9wB4MlJXYrTIh8juOvNGxsftPRDDPVxLt
Xnsog1TqrglUngFV0B7F3Xit895udYBDKfvWwdFjMu0LSb+dGfdd59Wn1Dpyni5IsyTHAapB5Wiu
0djYXWXtqTVFEDGj13JdORFKjpZ/GGVIu6SECXQzFfb4xuLUSN/rEMVZ4glCQ9w+rrbhB0us9d4o
K3fRTYlQkxJUCgadG7AP1dWwUY/i0mmJsAcIjpaGN2YI6VlaitZnRHGDfrG+VufHYVjTA0vOmD69
iam7rBpShsfCQwiueqv2REmIxLOf3oUpTk7bkeXDyQcYuMtQMb8pKKPdFUFrkJF44pYbh980OqKK
2+qamt052Wadnhhi1e6Q68ZBSaI5XOzlY06FytShUsJoS3SN1Oo9ES2oC/qYLqEB81VDSkfUkks5
wPabObLvDKouLHI0PGTgPlsrVDe2Dtw4Wi7RM6d57ICKZcWzqXdkWm4JvKpNzw3NEN4Y5dQnS3/W
xw8G9MNNQTHkghE5wnqb9nrU5c8I/cOoo0dcL292IcVXHMHb3RxD9e6Q1rnZAjuC3rh8MrYLHNIu
Ca3NVRw1bzCK3jt84AelNq4BO+v3uhDzwYKmOsGlvVFTJJWzUX6tRHfWTaj0gx3fTuRs3QJL9Xql
vCc5ov6wYk7t5jW9feulUlbTXRg9nCpZvZ4NRX1YlGS/2E1+O7HGhHm2DAcOS/S3p2QiQijBSYte
72CmtP7Bk1JbNKUTZFQmJxTvyzkWtKpW2+lvY/LP/qait/60qrBMxdAMToaWo6A3/OU4PJJMyV6n
i3eT+BgvTxaquBJflu0IjqFUQDe23bJD9juVLPfGzWKAJ6YS+wnBjHszXb+Wc2rsixzgfGYAHv9M
18NywWQ5xzzbOlSsnDidX5EQiRkEFB6HuPiMN8PNzWoi/SUyXVXDJh1Pi+0r8QK+v5yWK7n/nBfV
QUP0eQ8ioCZAsBJnGCTGLquVjws1B9fInuwS7WjMzIDAl+Wfyn4sfKxjnEVEwjKEf2sqU2OHJ0bd
Yx7AGxqn9WkCqpVveZ9V34kHkamKt46PJZMvuGtzFsgVCKVkrd5nG6WROY/DPo4YKOXbLhx16fWY
jcs5NY3bYW2672uY//MTNa6/UOS+1mDFEIMNv2z+72Nd8t//bM/5z2N+fsb/ntOvTCTrj+EvH7V/
r6+/lO/9rw/66ZX5139/d/6X4ctPG0E1pMNyJ9675f69F8Xwb/rd9sj/1zv/8X55lcelef/Xb1++
lWnlp/3QpV+H336/a9Plc1bYVrX/4ett/8Lvd29/wr9+O/Ey4mu+/JcnvX/ph3/9JtnKP1mYshM4
lmmAqf3tH4ACL3c4/zRw7l12dpO6X+MEVdXdkPzrN835J6tF9n0ZIKi5NbF/+0dPbOl2l/lPVmQO
mYIKZwZZQXHx7z//d/jf9+/tv8MAL8vjH7YDg5p4K9KYmmiaY8Kx/WUJr5laQsBPFIcTR9+qaOFl
o+fwhTlLx7qJzpEThwZE+LCw9MeyKdCS21VykOe7VCpCumnzsRpwJzt0JIGUR4NbOPUczANOLnPq
wPFrJI8ODZDNYrYhIGcPuTQYwTSX1P0m5reIo/rkpNFxaqf3Tt2l6KW//OEr+f2v/iPyECPFVrn8
/HfySRkUNqqpIoL9lZ8y98Zi5Oj2j1BmmSkZpCukeXmI2r4LI9DRnJ21kgCu2PIdSe6A5HFbTBOH
uJneH/O1OFSK/FxFWkiMUrOnsY1nK8/SU9bhUDQjmjYa0YmO8mQOFgZcUT9UkvymJ6V+e7kgm8pE
/DsT7uBExInEnFfgB0ngbqyGk2wFEZhMu7LeLWs+naQCTPoqiQMQlzbAUwvoNFKnE0r7mPeuf8m1
hjVmvjgB7/fRlhJmBduFM0htWC7eAAs2vFz0wySHCwlWx1W6+3GzY7HCW8u4CrJB83tHXQ8a8XPh
5SJJMWqQAsrkAzVGeLkY6auFWhTdzWmt7MhkZEQANinb1ZH2CWuRpb6DS8gJe4rxNHTDEMZL+1rD
sA4InB9CWi6lWzlW5MfbDJAEvXiP6u46pVtfubOwjVATreHFRrF+VfRyCYb6rsjnPFynhCZIWdyb
BaCphsUvLTytCZiGFW61ba6D7Pzh4nKb1ACQ1zHuNmWV7FOtvyU0jSYEux/TMXFQZyINQBnXbl2w
5KJX3QU0BamHwF7ExxzrbiQcPWyL0Qgv1xYwWGG/JUKPuwHnn2cagOjjqvD6oj008WrT1pkw1kfO
MtLtiAZ/wiXp2hjwUb2sDirJ9ouaCyWQ25hPRNH6cNGUO+zdCoAddVduIdrYZztCbkmrvVw0pozN
JaYEgnGa0rnoZ7An4vly0+UiRtJ5GktkuLiR7xDvAEsohJDCy0VjfyiwwvyigrIc65+bvBiP9XRl
GuxULUMDHz0IeQzksvj6hDQvZ7Gidusp1RzByl6DBECGZz/gOUjVz7b5SRZ9HsykISPaEn0oyfwZ
G1aFbG/puZawtDR0648DVKeySNXaJbDUQMAVduNpWjDqx9aaevXImo+O9rNjZuUuqjI57CEOwE0z
j302JCcYiIQeOOkjKntmZgZD3PlWlEoadml+LkSZ7luH8/7c2gfI7xPzBog9WcUispiJawaAWrup
KTl+Pg/LXhqKq0KWOgTLpIwTRE3SC8sNnbyqNbKB8xtjvsfq0oVax29olmP6ta1aefVc30ksXMLG
KSqWgOYcmPULz7eOfF1quJpzttXGtOwwXx6gIO2HBIJJ5vATLcdEceW6XUKsHVCI9J3uzF5kbiju
OvXVZnju0uGLuRZSOIsDnGHlGFFwVsIaT2JKEI2l7UPcLAhcNb8Z9YbAo+qpLVfbb4D1u2i6iYS3
yHcu7YAWFC65ovmkTYm2U8sqpEMLPC+mKZpIWs1cPz6wFzt7GpYc8ZSWbI3BLHdzXqzHMf5aLyb6
ue2icO45cMA8N5i04PfqvcuBkhNme9BLCNAtWq91Lu/ApBH8Ieedq+uCeWf12BV9i0DOsAgpWuB2
2U3nDWTteAZqp53WFDewApewtlVyeeInVgJaOOfVyRzyD7jmE1jHUOSRFDBfeM9qho1Y4Ha2ml31
ypTspMJ5TSxmdIqi7EjceSYJvD4SlsFaIGp927YYlW2SITuVVgItzS9Dr+WuaLQxTFpJ9TISQycC
DO1We6rUIlyR2ewH0V7Xou0Zr0fvi/UAYPlzNHDwbWL/spsvRRUWaUeNaZefK1k2g7aI1zBG2Oh2
RH771iZa6DvzVTJX3iWYpczSqa0XQYOtL5jGJGodIuJQVbo0ca8+R6wHDxwn7i3tuVe62B8Lqd85
DJBddoh7Ak94rGWcVnXDFrB+JKiKXqsqMIuSyel04pAluUyrlBHi2grjWklkTy8VxWdmQpu18Ge+
nMnIjUPatCvKBhEUkmZ6ZC6rXkfIUmt1w1EX7F6Vdl/MOr1dXLVlon3S906Wjbs+bd7NhYWqLdHA
6zPT7+b2iCXVYJVGtF8pWo+qnFGqPbZuwzNAx1jXiIKTQEth9GLNXbEiEhVey32gqUqzs2fLciO8
3Xt5cd7mrN6lUh5hJsfaK8dy5DvGeNMAOcXVdWzV3NllzF6MNarDPGmrQ69Wh27ZTQOUUKBINFic
iMVYwXI9bV9UJcFHjmyHKYvjdinlSzJ2b1aXMFSKtcWVZqkJSikbgrQY12MumQfY14dEmxZW8uik
cFIphzpazzOWHi8n1cNn4ttrI9lgTT8Hq+RwPFoLZO4pVhCnSb3CaSfPETreZkhM9SI9WWm9sAqV
pDuToMjCgddUl2qoNqtnS4UvmV+jKOb/jWl4var7hsnjlS0P2BrT5WC1TYCfpQoKQwUsSqarsIjz
nFp6AjKV2XQ/82Pe2oWtl9gRizm1fTCb4qxbIiDpD/CgrXcBvsnddijbkVF1gzy/fKoE/1z+YjoO
1Z45kUqsGnR1ug49wdL6dc4UZEQFTeAeohOfuJKS37m4k+Wu2EuiqU9i/GwMxnNa4B2N9XxLHWW3
VHTS+OQBh2DjrPs67tw+FVNQk7LmNSgAg3Qwxa5FL4LPbHbbpc+vWiq2l6K+MZJ7SCjTzRTbn1pW
QH5PMypYSKiFRaQ41mvhNOBnKqkLRK/pe3XBYoiO9jVTkStGgtZ0UtJIWfpCvS0T1uJ19Irml0VV
Mz22E6NjbdQ/CovKZEn7q9wGVu1QkVHTCLyNZuLRlV/83qrMY8Zkxu8/pHwgmgDxXjZE+8E2lCMz
gACaRYsIQK+/gMfomEMwLE/NzDnMNW1ZI4/afVz0jDURX7iC9Jgujocry2k5hTzqaqkezKa8UvDz
2SofTJq1jrfCuJ/ov8/YVHo5nj4v8lmf7OXZrsujPQs9GITkdyaQp4wk9NFsrJPV1CFmim+9DYmw
X6tX3UCD16CZNHUYagXIrUrqq2BN7Rollbagr0rML5a7Qc+sNT7Uqh5W6hYYCrLIE/Vy1VhRvqf8
w9cDq6E0uJCarjxbGQwTQbhO+WY7JM/Z1O5Z/40v/aHWxjsiVRPXKcpbXUrcoiiJ4FMz2RvJUvUa
5am/1HlxdigKhUDAauCnsLythFS5Sp7sK0PbtW3kmbF+Z63qzVpZyoG4AphvOZytfHZu0HAcgHEF
CJIzFgx25FnVSONCYzGM/6yNzTvYuCbCNfVMUtqZplK3q4eOvLrE2amR+DwXNrVU/rrg/pGs7IsJ
O9CDDnKkJ7kbeMuYNJhFxWV/q2B3dlUi44h2FJMrN7LYR9KxQnhPEwwhmNRBTLAwaOO9rumff4Ph
Spx5ZV7jSOj2Y4VmIBOQDdT5eZ4t0P7RQ60WKL2G8W0wJWtnrWV3cObnprL2iCbsg7ZEW/uPnF+R
eDnOB6s7DoJfMMLexlUVQpRoKbta3uLVxu2HjlJJ+TkNOwOCdDAp+Edm7JNjE5M8nJAlQoLoLmdg
FrdOICJUL4YB43Etntu2uSa3N4hwNLiyAvJBH9MrvUI9OaPlOik6PjXHfq/Fl6mH717Jew2bAn1N
8QE48NiuM/trOpkE4eLKoub8sEQx7eKyOmlTObmS6ZydOoZGc7dSZt/3lGM1DV6/SsnKUFPCo3BP
mjLgk8T4ulafGjGUfhpRBqHEZT/EhWs09wlyGamQn8oIDm3BcJEhCd7WJntpZQPH9DghcMB/XGXY
IBZCUpOhRFAlw9xtW4QyMd+tsp447zd3UX6tGEcQkxnoSO1tUvJ7UivkfVlorOSMFK2KveyM3LxV
B30KSPHiONxqxJdRP8lb3CPy0Dmr4L6YjthNlsTCqc3nfduImYCpWriRkmUe4hp3SNKjmtOfokuq
QBpiEKhhp/FRKAfm6LSw8ejCYsis3NjOntqivtOMCQqmcktaQUfvV34y0O3tmWtfOx19TBNkndSo
31b4BFG8raqMUYRzU4PtQHVg9TSEGe3NM7Gn2popkK/7V6uOb+aMfR8MRYuwPOgS/ui51HeEU2b+
IMNhcwrnMyQR9dxD7l6RmmJWIDi6uKnm9lktYxSQxv9l70yW40bSLf1EKMPgmLYBIGYGySBFSdzA
KIrC4JjhGJ/+flBWm1Vf67Zrve9F0UpKKZOMCLj/wznf0eagS2xOckYD3Jhfg3ZcLCD4DQDGAyuz
XQXtBuoJSuHK1+5pvFHO2sU7aH5X7tmmkBLUiVfZbi8pZ6HjMaaMG3RAswrx15KsLMlC1CqH+BwL
BVBBTTz03c0bii6Yhy7bIcL5YCk+R5ZhPlYrp5cnjUur2d8Kx3rQO+8zTqZnSBZu4BScEqIwi0jK
z9xAojRm9k9baHxy0lJSWC1A8uf6jARS6l2Q2Wt1HJjpJSCuW7CPu0I4NQlHaIcTMd44HFmkoho0
vNDL1I0oOUpBdnHa/Iewip8TnopdYhpvfscMZOnPQzp9NqpoTtpy9LFSHPwJ5z6AmwDBEkM+FP8U
JYYQOzkVn0OfXv3S/6zhOFkDLSK+zQT90GmYpnyLaut5mXxi/6yLO+Qno/4zFf2CJoyaA+kjA62T
hZQsKkunO3RF/WnH9hRJZ3nSHN1iAmBHRq9BTbStds8Y+ODMK0BozvcFFmzIKHLadUMmwPJ4KZPe
7GThzA9SfQS/4BsSLrg1Y1yhhAesVO8sW2aEcMuDUqk6jPMMhY5UAc1JoLpk2CP8OuqlvDdV82U5
w5dJLwIrwIz0vXCXd0wp+q7PXR766b0YvJesM7Cty5uZE1fYFR3uk9qPA815d6ng9QlHQDW7euDH
2o+iX489GXLkvFQQudsX/sWUTTkHWO9JxKxT1MgeNezczSG4+oVhvkz3yI2cS61+ZnADTmWynI1F
MyMe44pWlxo6ISDYRVcYM+QFg30b6OWCHJspo/86bNKV2z93iPS1UjyQCjAgp7s20lw6xQLICmJQ
AEwptP0Gv+QW/l3PA06ItSGEvgJ/VppRSgAVexdCuYp4vW3/K0+E7/iwKcmAS6tG7pX9kwkiH9c5
C9QCY3mgIFmG9QTr8gfaIO5Xrb4UXuuhcdsVDYno/VxLKgYeB8oCohwLPLVN6fL4by+kbMzv3nVs
Vl4M12l3JHYHNjYT7EFNTtM9cwRYzo7E0HexEicTy4Klc92cIZm3/Cv8P0UqX5ps36QsRJkFtPNG
grNA6qbCfrJ1HwHfSLi0Y7NeMEv9RG3/liOs8ez4m285C2wi7xV0cxJYXYznto6fNxkmviEZkJun
oHMWj+3q/SYbRw8Av41+MORscpaacmMitkDPvYQqFHhvplVrINi27dRRN8c66Bk8cjl+ZkYWh7Vp
uTvhtqyNpUkvzz2RzPN8JGgq3cVsireE2wCLTRxMi1iYu7V05M087ebWsffrgIVG5ATVTsgvIX75
UWOV+s53ml+oBuKQTOc7gayIAca+jPwmv0CUtw7Q1xifmFxI+VuTiLdiNEgH8Fv4Y9rnNPXcseo9
I2ecUN9jrcaHzhaBXB44Q4DpvtgsxXd6Vr7iAGgcEc2lyhGI+vwxFv4D8Mc5ZmAHiVN61ruU1K+k
2S7TH0qLVGvvNuywnWfPa8BSEsLGTASc9PywR7Qc+Bd2yZtGNtlR5X+bjeqMSzTdeVyU3HrAth3e
uw7FQKg4RAkP6XGmQIBrcXx59bIpfv9QV0Fs95d7q+LkWMhYnkvfD1uoREPXH5EiXk2AT7uiHuej
b6zfrHZ+ifvsUXlCD1Mn/WqEODg1gjT8LHdwAG8iFc95H1j28Fbb4rFn+TUAv5qpKaAuXIQrX5TF
0zJS9aeleS8RKcRuHWGsx2uSuBd/pmtdg7LKuRiK+GdMdwNji1HVfLErLchS9WUg0w0nveKkLU9D
PRx9TeGt5Fmz6q+2q75jmlTBOtNxjepzrTWWcsbm1jedJzVAakH4/wp751tsvGiOwMFca396tTwA
IydwVRtEwKdnDgvYOUCm5k+5Nkd3ddFoG8XO6LSPWdMVZiaNDVBp/aJgC6asKYF7Jj9aJzstQ+bS
RA/wsMfsqR9Yhzp/zFHe3FoyKzOSj9Tyn2I6zqxuiEEXfzStfKm3n1mb1DenzkNSmnaep2doYQk1
7XmnYDkJuBVFfQbL+2D6kGPSaT8K9dsQ86ngVbw1oK9At56svMEPRehu1Xnxvqt8Y4+AL0EA5ewx
Tkz7uWNwxnyfDqSYMQktK0qoJWOECIr4vFBJtujNbAPJUqZGpvpKOyWa/5LRK1itzi2dv2mkIh0L
So5dtuL2beMxwJgxnGbEqrumbwAISP2RRXQwuqWzQ20V2ipmzZctARYmIgYomT2Z8JSWyAPiQfV7
0nx+1otOIlYj24NssPe7ZXrMsAeFiLEuMUnxO0psRpjr9FkqZ92N0Bw8IPpMJOnNndIDop3lVK86
Pd1tEu0bsQxN1tF4G+Zez8SbZ1PRaKPuBHNT3FrpQ/3Q1l9FM0Pe4WO0y0ZcwwatxN5D2JZlrUDY
Lr/3ecdGv7+3COM3SXDxMqP2n2cnKnqt+Dt9OrZ1/V6r8pvfoZdOl/q3oNYNtOfCSR+MJueVrros
TNU4X720+61SQGgC/vWBDI1011rSBWnNgIDpzcdc+vMJzp24iZUPQustT/hP14s/JaEGNuqhacAU
d0kZmgt3CCdoqbzHNMWMIVk17VxLdw9142RRYSVTEK/GcuyOLOPVLVvJGlsNawMrAmZT+lGfxIM5
yOZgFH+stC5DX0H7KRYGlYrSkp/bYmgLI3po5px6mnGzvwozmOpXUx9ilMCFsze0rNmVY/60aH5M
BzK/TqnLwMHIbPZEaxSz/4g447xdW/H3SFHBwBVXweqMTTjn/hxuzhffLNML3lYySfJzo6rlQpXM
8bUMgEnd7ldWzr8bxjKY6uyz2xRPRWWgZ1/HZt/EYFhdx0HRnru/OruNeteL3yrPurnJ8Gtm9oMh
HycPe7F+P0+k7fYdl6NJ8MwCDHnndX3+gF8xcMyZU7DuP3KJzn00yQ6jcVyvvVd+5YtdRPHmJjM9
OgIRw8TRmuIZ25p4cCTzOcbXe5kbxYEf5ajmorlPGCjJDbFIM8cxqGvpW1xp2dlr5g+Vt+21qwCL
eEnThACmCcpTABQ1XX9Mp+W0zNuwUgyBbuwshXBHN9NpV3RUcVY+2rtlsR6z1oX0ATqLp9adj4Pb
Uu6nfiQmknDzXMANqDHdpzV652ZAvqdHemeeuCba0NYxHwv7VHV/ukSbrrx5v6c2bw55vbLM8DV2
dtrV1cfs4no/LHYih15S4rtauz7A+/w2mVb96De3yiJTnsZ575cHXWedgP4W8ETNqslD7HpGesET
+th6hTrHRcz5bTtXRrM9dJGh5pFtf7vDAsoNgNCSPqjV+aFze0gx/JDabB/aiXfUpQf11axQAny1
qhTPjTl8o12Oz7H3Z1xZUM7Y+ewmaymAN7uJnM6JNtTRAmYEMMNwF3VCoCF6Do7Cna1BUq5GwMj2
6r3GfpUGZl1Pz/2UfWW4TBQ9Ejm7XPGTrN+mLGXgxSNp+P1HJclr2raFYQZuNcp0/0fm1K+GIqeZ
uKd+VxAjOFhL8iOJ6Th0KZ7XaQGAkKGKS2xTkDqbfUc4ne2T5XuyyotKGKKujfsTnNS9z4mK8y2N
2m6Jo2mwLayDu8GjNkwqF/t31T7nWF3pgcrtnhiPpicQkk5XF8It48ucNGQP4z1hwmeXCKmoM0nO
c430YZ6WI2pWL/Kw9wcZDM0NbYIWolyPtbT3jWqTsCumG7E9PJPtzT5rgjDyPG7JrFP0nMjFr82D
ZC1x74W7811G4M7WTabkPICeEcC7MVSXaf9Ffs8zhmk08LBDQ0cXD53BNJQwxM8Sm4gcvPRoxfWl
8tsfYoJNP8XMV0oHzTyeIfhm6VEMzpM9LYgoQHyEppE7LPIMLcglVXmKFtmzgjWp7Z1LRCEa0z9x
DZMSZtHRGMTCvE7eYtztNFfpIc+Svev4H3NjWmxnajQa9RDmSZaf3O6rmMacRIJM0oD5imdQuDc7
fuow81z1FuycpMGTi8XjmY+PSFbekzkPxn7Rg0Xzvrfl+FGnE9xbtt2hn7PtNGu5t3i1xrLt2Hs0
DHcUZgNmS4+Stjlq+/jgYZoMLcKsR0stp8auMaqOVH+TmF9d+13ies+A5u5Zvw1nwxb4ptMdwR3t
nlxaM8Af5xyTkrW01RNxNCcTCCXIk0VTvwxa9tYME8IzqJEMFotwbDgE8FOE+bDN7TFh4IlMxR53
scLYUsnwZ82o+ns6Cv52P0SdPvpRNpSYzvVmuiglwryrhl06Odz02GhiCWDKmPqQxPf+lLatEZrZ
dJ9k4pzkqyqw4uWIsJ3JKi8xH5K90jGC2IZmwkL2I2fxv8lC9Mc568yw1VOCiZb6YJpgBLn5Pikb
1lCRPB6YrvUs2xjVEuNmrPVUIM1Y08K55V1qE8W9jZ5tItWRtT4srq6WvxNRGUGltLvCL8Dr4iZP
riwmfHYGw8bcpjF9XkvhPK5ZYwbV6t7tktvAz9aboCHk0B6CUaDvFq75CdNXhoQj1GFsmsl3vIHd
8CemNn9ezcq/9doaVVas+Lbr3YIhJBjMgY/bc+3OLxbmsKOKGctNidU/DrrxqyTJHG6DBq5nHAIq
/ivEdsZ80FseWiTZINlCXUztW+cA3EsK8zBVxmNVyENnutdiTBlv+18y/ZhceSp1nqZGtBa2GD1y
cZ4kEzXgYEzisJjwLTlpKf7z0j0gw4tSIf0Qh5EXCtEXF8S+++F7vjZ/qm6gRFYFJkbrp2/X1W/L
wYNWRsPS1WQtuFA7rOHgrkZ76DSOF5jzl7U0wobYXhyDLk1RTOkNSYlXyuMBAKaGgibQVmLWx9pj
Ik3AazFN9zrm+MFzv0vsuQ+AzHIY4YZ2l1wGaiS4muTvB6n1jOGBe+8Jz77a2J72+Vxe0WCCiaVx
YL1Bdjy4g1PRDOPFkOthGGx5HWYS3/v+pFMbBQrM9uyk+lWWNYTKkrleUw9J2AhPAV7SUlpSl3dq
0d43GeuZRK1nZ5JLCG3xF9WGhgf2g0jaPFDTthWqnHOiE01M3z2F5gwAXuRcfotRPltbfeMo9Bx9
l0Fcyt2bw7gcvxwN9mgVjyAAXGYM6tCKyJQQMofmM+9UHbmdkQd5TPhtRvthoCQLMG+c3V7gGGAT
zH8eKnVV3LN+fVpHOT4OGkMK4fJ25u36i3XlA7Ho+dfq6id6PC6zBNsFPwUFTn9fSPfQG0wWtu3+
yntEAAMGLEevk5stBu4+XKq0jEaUS2uvMyp64NbYsWtTj47T8fYZPNKyfegy/psmZwXsvJAhwSbp
HOonM2V04mKti8iHJRUqbo5s3Vkam0y1KzDjzHn6UDOqn35ePdp1WYe92bF8ya/FbMgXF1JtNhfX
v1/++iJtN6azGM0wbfgs9Gg4KGJ7tpISwZ3PhKDK8uHc1TTzWUlwwtCDu19d8mULd9y7jfOebVAC
KIXWk68TD5mzV0Q1wCYC/+FFzfYPxL8Xv8DAmafJY2Xn5feSjMlOsXyvHMieibLRkWybTiDikTk6
5jepztby2LEiPPseBReINDBqDPD5N5PFNjjOzs/aV2tY3KiHIBIyqQPKcNZ6hl6EPx1am/TjibTE
IJs0kqERplqunJ+kuQbWrJbArudHxyvqg+y1/YoaPQJycqKI+5qrlb0lc8xpGMbI8tkeOE3S7zzH
riPSwmOgoBQoHRMiYUwXdCnrwa/KQ2KO+S3RvDtmf6bW66hRJvsM7pRg+OUo1D3EEO2zbXNYZ7u+
AXM+OObJR1x7+/tFd3NiJjCC2FZ2Eg3Iw9pK9UMzc8wyk8Nj6ufd95SKylnG6kAqdR20qbUbKi++
DRhpnuZiMK/pPJ2lxcjVGlP601hNO89dT6tt+VerpBWoKlTJY7sVy2e4qcmPWbEBWZKjV2HtMdAT
LMl6IdjzLWltG6RxlhzYtBe7VC8+PFu0+LEbyW4nWUJsPWZoTvl3ctoPSyH1qMVLNc8cTHXTnrS3
XKDdaLRyJHeVZLyMXAKUoTEP2Tqmh8JAFtw3xKDNVN4JEAzW0ON6twrlQRu0rskg3Re/XD89bK8m
2neLshbjE6yVabc4Q3nNlXceSMYlcso/ZE5ZnkXmPoFcCDrTayN/S0YgMlo72nPzB2zeb5dU7H1L
wFHUuJ2I7GxxmaAIHoG1bg6wMpiG2b+KEhwahmammMjPdM299h1SlApduyedn1WWMV1S/sNQomvP
WTzmVQkVSHAyFt9ao59uiL/MvI5MO3lkE0JHV3knen9uGQ5+1rBRtybg/ZttWFgv+9o156Av82Nj
8qb3dAuA6VioZWQ4B0Pi7c3Z2as1eRpYkDG+W3rt0LfIA6uSBQcy725yoH4M/SVZzX3MsHA36COx
fCkzlEZ1gqIuLLB8H7TFLfbmMPOdCqZvJAuwBmRZTXmgsdndd/U9yeJ172cbDxK4Wagt1U/He7UM
VkP6KIEj2uxrKqYbzNX9HLZqVb6XhUm3zQzIV8udlj8+qZxtDJieYOliE4lw190xE9ArEZDsjElo
bEnaM4igCZA2+fL2N3rkgfpWXx4BUfuga57rvqJTmtNzipzv4BNGim+nH9mC0vQ66P28ebfCEg4K
MhRCo1A/HelpR92mfiDk/LG1J7WLbc7dtWRspntOVIsmfR2dCU1yQ5LH3GeRZcWoMOtR2+EPpnRb
/QvpavFxG3nPTZ4dMiV++wu9feFji59q4oNEd0asBia6Mt4kAcJ7Gvjl7G9f/v4/oQ/LWTlph8pR
H2EUxixMjbkPZYKE5e+Xv2oMpAnjGhT6zBI6RWPUWXnJFAqV0pmOg4VPVlOwpvRTqMMqhWeMaTR7
If7R33/+90s/t8leaR5Ad5+Vb847evbnitGnAf5o+9Xf30oYR7ejPx3xV2jnTCAcKtx6L4qVJRVn
BoN4qfZUndFaE5egpf153b6gKUQAkmPygLhDx7cM45kJ9/DPl7dC8UN7m/qs0vJXtxvUPh+d9Z/f
wvk8/WNG+/9a6v9BS20aho/z7f+upUY9zmn8Uf2nlvrff+l/aanNf5GNTXIdyWo20mULyfS/1dS+
/i+hewb52b7t6ESxIJn+t5paeP/CVk0/hrWLvZe9uQP/raYWxr8c39Ytl8xtF4Sda/+/qKmN7T/y
nzJjfPRgwXFQbbJxzLP/PRS5nbWZz3hvXJh+vqiOMDvuUihilr2HQfpr5iY860NNLmqhCKs1s/Wx
I67+4q/G7e+vBqP2zmXhPy9FJ57B7PxgHjVd/v4KfIhBRgABmUaTfIpS/0K+8VzDDLmmFQLJ1aB7
g3OVnU2egWFJS5zqjr3r2xooWDlsorjSOFpt1d7nefzZFJJgB2e8910PhaircOrkZJ5pjFLPprv5
eKfykdf6qVfafMftm+0dWJZsJXWO7m4oYy7a+fiXRUXB59xidupmkjwbNrl9C7oINJXgxwv0u0gu
2mO5FRGEZOnhwkripZXbxDP2CKiaK3FSwKGYFFiMQXSWZS5czzE2tZcytz8su9ef55EwgswGX+K0
n06dTC8uoZuHlYCiMGfcVrfm8p7oWwzHQIfu5ihiBLvRvTDnizJTmoqid6IlB05foveCG+FfvYHJ
Ksuu8hRjGj/y9iFBtSz35i2josju7UAYeXr1BIo0AfqyogU3lDYiFpz3DSrBr8UYXKAGvf/irSgY
TLM+jCOqqH7DVtRm7IQo4UuQMFJGSdaPV0c5L46exgdTlHnQOEb1WNUFkJnSgcy8HGsg31cMhucq
tVgd2iOxVvzxW+6Go5Z0T5n5h0KPbs3PyZUherwP+OlOOqkYT87K25LaybM36fIBxvh9RRx45yY5
kPqmaFoRC2hWwax6su1nvzAOo53nD6nS3otlzSOl/PaCIoK2v31LSlVDtOIWT3WmlC0CJRtyPD5g
6V1m6TK/mF3zNHpJf8RHHnm5KQOx6MZT788TVWzuHdwKQTAzyMFopvN/HBD/B2X/fwNi2EyseM48
jgTdYz+Ke5MH8j+g5GD8yUXrVjIqHKAgY0yOSBnDllUzmsAheyDPPuWGz14YpYMjyPqfgLh7dpg5
Cd1JGf8P5iXT+G9m3u07wjRvuJjGoO74nAT/+3ekIYprGCcmFz9JpxMupHxv2xR9RTPdB1mKEzUI
29sWiZg3OO+loWvPcWNfOrCArW913+u8ddjpGWj4Su+pLXxEYmWcvE8CyTYc0FKAIHd533a9RWaP
/wk9fQmF5i+XccjLANCHoLqXzqHKvTjKe/o4NWrBqPgbAHQfnMIJW6L19mrgLyZOM4aJ73cIGcDG
WA3VkXBZoSh7WB9ptR/GoTw2y+Ke2nGk7WkeIX47F9xWWaRv5WDeJfNN6CdlERWljasd6rEGl0dL
Hzqx5q/JoK5YzpCsxYz8PH1UyDOo1PG30LwbyYMDgyEwm7gIhiZVD2VXbXSi98lPlrvXWZHd6W/S
zMWVLursmJgj1y4+pESRMROZvL3vj6HKG/NVx/kvkQfks34y0B4xw8uPqfJRdrEnOYl0PkFjKKmB
/pSxRYOdD9+MzuHhzow+aC2NNZef3hb4DIgtWQYkCZKhnBmUBaqKXOkom0hbEoWvQlUaH77H3rSu
UFbIYfjuOtucQUl5yieGyyW4Sw2+/85tGHCn8Jw0dHrRspYXgSiKRJu6O3YSAV2FYJPO88S3VB/Z
CnURmouISjPb2e00E6U+EGHmAoVsUCsec9dAEzb+dv2pRj9Ya8jcKMyNhHFByeB3q/dT6OeXsSuO
ntv3l1R6YT/a8mTQwQaD6n6SRqYfUIkUuyJxYPRjmwzxcWqBrUEshobA8HR7RjpbO646i60+hj25
tW/jku/VKMCKqMVnXSL8Eu2ZGTOeQT7jN36kegQHbHrFxVyX1012Ss/9IlA/RbnIxofeAKa6tl5I
rqxxKwSU9gEfhwuE4kgNDq/AF0Q/42k7GObb2C42O6bRCPQF+Kvb6RCCQUSbNXi2VNePEOv9qx27
z1BWJQE/NI/MwEkji30PKVn22Bm+hknzGxM/gfCCiYhnxR9/yRuJnwRdgx3SmDJnJ+MXbdDiABwS
0KBmi9fw5d2ugpQOOKx8CD/+zCqqsjojGAZvPMz0kyBwX3tlzHePyZercQPEvbY8LEkeVYIsSE0g
z5gb++VvaNQ67OnDrVNvmZ9aazbBvPJzyix+BYrKUhxGjAbNk8FZFrU5rKilCxsaTaNv56dCeIzB
ZHVr8k5jxKj7UVxlb6ZRWQGzWx6H1JQhOLU5clP0lf2C67XpGK0roJNpj4VXG7PqIExqAQDhgfJi
uS8rVoI9t1Q7d/ZLghDn2Go9zG8aGBOCIcYnETKyYFa0zH7k9fW3ZFx+iWbojsJKnnBAscludRoN
HHtzVmHLEMW7r4mRzxonT7t2xK96EB1TxPe23b2Nlf+tH2wNTdhaHuYKCBrIr+xQd/ZFz7UZNEF1
zIvVhInzSooJSGhUK8aT0jWfEmh2dwnJabsZH23ok0GaO+ZxmPTsWqfMG9JCsw9TIz5Bp4ub9Vmu
Zk3NUML4mfbCNv5M2eZn7WOEMOnvrM9gD24PI4jQp9Tpjsa2abfGKTsMWcpWjTOukciFOkGRwZSG
qByyTRaVHYu51YLSIIpITN17jUjkqJWB0+Dt73T13pQ1Hi0M/sgFK4/pnnmQoJkCf7GtU749uaZY
zovprNscMEGsUuFPvtswr5Ay9sTzzvZNTZW7//tElgjkiOCtb67bnZuegqpj4XkcYWjVtP/PYxcH
/zC5FtZvLVRLeHyJg0pFfYFx62/lAKWc2MhjbDa3uDM8xl6J/+QxhguaZOqJ9jNYLVj4pYew5Xtj
oFZaZ6dlUrZgePViS94d6DOiQQRAMElU1/A0lN8sKMRKNtTaSNCC47+yA3eOVYPqvFjda1uHbZuZ
oZtrIMO37AvScwUKUgxYU6qlF+nlJxI89QuEChvAs/tnmnj+UiXXUHiZfgF69+VwGh/lzFxEGDM5
55j19mR1rSFVCRDBGNp/seWPWEPyW/qyekbMYoAlrX/qMYyWzhqYs0t1qThMbiSam5dsWPEKoWC8
0j2cClarJ0RzO6NXPuQ4sEzahGa/ukmd7U+P3ckqizMKc9Ztgm2Tgpu+d6zig63hgqWP5nL4uz9I
/Icl0ynICihu6MOnhU08l9EjlvQlxPfrhYve8pgMDEpWi9U8EYl1BOryNukpynAP4yHi2Y9BMdqB
iNUzcFdmZCdiucARuEJ/9FEfTPnO5hUL9HGZ9n0MaBQeJheE2MRAcFkg3/EwsmCz2V11RaDlrbWr
4nm8avn0DC/LBeTDryZm6IFwoexx1VSh4op9Kcz0aK+rfmztMTtUG/axTGZAMbEM9ZGz3EjmUz6Y
8XPSB/AXD5bnxd/LZrCChQiHvZr1R/ytE5A1049W2yNPoSmicUnYGC20JWOv+LkT8Y1g6wYuSFRv
B2y2HbVDkjeRw+o08HmUTsZAhGi5plfTi8kCaow90mSTO72XgPUGrvgOxmNKmrvyvmTBvS1NzXjt
RwNDJlVTQUlL3dL9NnLCgD3XuEHFfuXbyY+VzL7mRFdPIwAPC28JojyHeWjSfiPR2DlkQo2BmAkI
mNoe5f32tmeTmd3WaX6TE64XjiI9m6IEOMdNtbhml/ZRWPJPpls4StLloPNZFXg0n+c0vZE3w2Ww
Gp+JU1xs6bUHKzUjjYeMhzDkG52jZXtxlzzfo3TU7lxdwlmMW9XpTzrH7pHMsiIsZ4xNHeOPk+2X
P1lkdpc2QwWPN+bedEzl/5oG6s2aU6AmzGx/vmc60gBjA+5ZgMJ3iH3Q1yTdHgOF9a13zcjvpjAj
S/gJngcMBCfPAB61FVmTfBkq/TfKYf74llrgdslySVXI/r7cGGo2tz+sB3MdT4Nij6mRd8M5zE9y
nFEOHlRfjYFiCH39p4HsMne9V8WeiTE8DUZ5pwaf665d1yHMqAZDvYr73dJtQnWiSY/pCisk98yE
tQHUhS6t9s2kUBA3QHBNJCeEijnquJbFVxw7PvKdceKPEjfEOkicMheU72wqBu9D8/PvpxJ58/JE
XvmVZF60CW3zlLYJCTSz3exNe/6V0iEFkFfqfd3hy5wYCbI8W9CQuBiM6O6QdKE6obom0BY/bDBW
jvjgO+PbUw3CFWp6bNSyPGDLN9E1L+y+rOnsbke/8jBmJEPT7ipTnmp/AofJR4nhd8y9ZdWXukLM
TQSwOjAL3T7pKyK28hcGvP5G9jOqHE4wqBO6bCFcU5r3o3O3tCyPPK24IMX6nAdTPyM0+RJZ/YsW
V1zmvnWPhknfMHpelDfEKcxdvuUKTs7eJ1nufVpzJD2o1RJYSVxyPMr8vnPo1AKyIx6MXWWhZGrB
pkYJMrJxNK7jYP4yFqqcRPiBtZhmNDRQbLJqYqmT+VboZljyxlSw19aprSBrESSHBGdXj+i029R7
jgWpVYKQykPfjzD13z1OthubzLvFIEIzvHZXxFWCct07kThUv9mEzgVxpXe7tSNqap7fTVVE1nOt
HO+IHw3z0WwinqfUKLWjoeGPZPHW7rOO8oO7wjp/ulgmbsWYpCyKWrwJDme7id420ymuYyf52aIU
e5HKfFHewr6wLa4Jfs+rxYsV0eCzN8hxOSc5e1M3yY1DL8Qf3pXszF7WCEuWH4RGnsRqbLEIlbXD
aFOf7LR8HpCLxlntBCabsSB3tqfAZ30rDA4An2jgWPbW1WaZukM5wboyX27qOFaI+ooJbUeN5uOo
d1p/NWzzoR5ieeEb+4hJTXsGIFgehhVxUAkx90Gn5t7jMi0waT0hh/Z3Wd+lW2AqKo0yE29UuS/F
shtdswMyoW7UAPLq2RO78/5xMUj5SW25PDFGRz/SFnh8GTMRREBwJEKFy1w8EPBJPBBcohA12sVu
hf1gSLv/p5qrzNhFpQUnJwYYazt0DmDA1U5Ru5NIY2UHd+l9eKMaGdYeAJvty5pFnRDyMU5hwnW5
uUYDSiHPrfWjU9HUQln6LU2epGmkYDSprVAoavepGpB/dP146LexW4apjvrCL6gVGN5sMcw0FMaJ
HcF4IcAAPbAna84pBy3ZjI3/7/9rcdrEI3k7vlDOxvHVdqlXt1cqNO9oGcZjlun5nfkk+8mhpEPj
ICBZENueye+F7jx8WHEun3hW5NOsp11oDTSPjSn3bmI2j60kRyw2URruRmOmFtXS4kKpLy+Vx2XX
eQz5DRInz11h+MFkKljUyss/Vwdw7U6ryjsDUNY1C25xwn+ToP4vys6sN26ji7a/iECRxalee54k
tSZb1gshxzbnsTj/+rvYucBN5A8xLgIIshOk2d1k1alz9l57WMd17u3sAiksPpoLsS48WbjqN3aX
MFsioGLbe/i77MYyXoa0+Eql2+1jVGvgK+tjyS2JH6sMtnUVTw8IfJotyfPxmvSN/JzSewjlmD4Z
Jc6JTKZyDSthsXqYcGWt/AGZs3o2Rnnfjzj6usIN93EXYtge0d7hK0ZijzPwhVV6vkxl+OMC2c57
FrXnPUc1scxMe11ghw6DA6+19mzjyWM5pevYkv1ZlBknlYa1ccK955DUjAmMmZLj9PTM+nJPZBip
Pn7w3HNi34EpxWMWdQahiiXA/9Q/3t50Ihm/hqg4p8a6k35DhM1yr7SmeeQ0/DhQC1+rChj6rQlZ
WW56nmllbOzA+hG4fbyiTs4O6FcfGJ9OohiunL5WyLH0yVxmRDFGPeplL0EsgGw11+Iuql9nr5kv
Dd2Au8ZwnwKPKq3GWo+UWOzMWtmXGvzwz2SOygtTXmvt2aKlucfAu2/yZE9q1Lxx4tg7l06ALkgd
Owytd70UK7qE6cWzyFKELBXgkRmrTei3zKhC3pKJNGAFJFauta9fCgqKQzOm7UE3873raWCIGXDe
fO4CrAx1fG/oWa/xtQx3UsABF9pnTjgPuY2wVUOgCZ6YJfkXUm6ZH7Ggs9uKcR/N5s8iV9VZDxmJ
bTHHJOTvxh5d/IaIk/ycjS2QC/RkJLi03vn2wy4tsEHD8Oz0lnfuB0F+UT7CYVgKEPjzJ+y/+Ubr
0TxJcrHwJJlHppnhWhci29QwoPZUKTJPzA12pZ+VKp5GUNVDYSB/j8sPVDP4rOiNM7bs1E61PjjU
8KBpeqzsXvpHw6H3I5LR4+7u0fxLpya9/B6Ygf6isvq1QSCNHEa9Fvmd5UbQ1s0EURM28zvi6XZi
NLwDW4aF/IgVtE61f53hw1Hv+o+dh3dKeTOpu+jsHT+W57qpHprIKc9jrd9kZfJ8kw3jxh4Y7TEk
Zc+eT7ZTvgQ4k24HyVJDNKCt/tb6NHS0XghhZPb6dsuoNeXtk9GwpIWWHwg8fhLjDlFbfzXGmSGi
6x1JOLkLQlHvJp9yJ8+wBuBdmfdzaTDEzzoifUtSNPA38CUbSAn6YwW64VIa/WNbRPEdKFc8s1gO
Mk99OMsRL0fls5TSY0HeRhDnTBQSMFYB48lqPhVn7Qz0FAgMTwgGpt+EEAu+lrvmyEszj1HNjoUG
3TbLOHDxNjzbscMI0MH4zTnO2vlVxgkwM7YdlfJrApAkMV2UYKUULyijQ5QGhaZDUzKaX75/SjfG
9sas1q5dfUUjU+xx0XIUyvpkZ7oNdbP8MuUUYVOe3fd0QS/K8zndhzBSM8YL4DBt7C1a3k2Erpkd
2idDFTAZcG2tm9ShZ2LqijB6sU7ZKx+iaTukFjNJl54NleB41QUPutGAum3Qw+Xu9Guw3PpOszLp
zi93RGV4e5DGcCnE4Jxgm21tn8k4vaRkEw0shA3h65QE/qojVXhjOAUAZ793131Ao7KK5Ys7cJwZ
K1K0EwMVRIhadx36FqrKaM8xYVjVTU6nLk2aQzxxcRBMOqEAjsDQ2JnAAQkWQDyMJkWEx6GXb34q
5vvGdp8KItbo54UQW0nxyizgx9Kgu9eiwT3YOviRJv2G8zB7lsCjSh5VsFZOjR2soM21otlurIGK
se+6tJd8OsO/vMKsL0YWGs8dwx0s7GR8Lc0U/LJvjD2eqhGNL8EW/YEkvlWCHQxBSZGc8i9uRDc8
5FNaAVb3LjjvfsgmPk2T1e86yekC67x3chDxbsyoOqhZcBrwCnGIwgAHRInbu1YRUnuf8j+299mo
55Xn0rZxbfo79N+7bU7w3KarhoL4kPd00PKkS9adwfKKR2JRdmHlnKi87B1y434r+hzvzHL1iWkX
W8IxYBZ8IMcf3lXrvJSsHHPBICqBy4qK5VHM4abzZbY4cxXHTLP65lsoaj1VDNsiM+MNMk2KKeul
rUx1DIk8OY8dbIxgmN0T9+nbSDsrpgt669wDiGEfqIlvbeMnTVA8Gvr8WrYcc1WJVI+QFPWlV/49
YZKcHQIQZX0zGAsRZl7fOhId1g66LFRbfoK5z8qG5jAw/wrDr0mMe9wjTXPl2yMd77maV8JTCLFs
GZwUwgif5Yselxs9FxgeV7KWIccYMBmu7KJnPdnlehiw+DkLONtbfjixd5fh5N3fipbIGh89ApN2
KoPcYHHrtKY/Q78J2nwXmjrhuv36nFTxdukJlCumvOnR4Y/Y0PKLWn4UrvHFLUtQfA0ofBM32n1Z
q10XsVS3rfmYYhlH6fXLN1p5KLz+XYaNTzfD5vRUe/N2aK0JuSpOIdqk12CwC8AiVX3RFlHeUxWe
5sR9F0ZY78sStoFbE+iDlPsr+/93/H3qOWXlYl5SexubKuGQzrZe07XJXojyWRtt0q9nNBO0j5S1
r5ibrirJhTZeL78ihPsrxf+4oioyT1YC4slu8nFP/sZA7l2xyv3OX+UtErUeyeTWbqAtJCPYtVnk
p9ry8yMyxJpOUcf8N2DEmlal80oJdOg9bElD3weEV8F+SLqG/owVw2Ua5JrUr/lF+xT9iWJsoFB6
D4irr22SvzcVRipfWC+1/UMDeYZR4onrnNQXNcTZrrbifJeWcGHsgS6YnHEXOUWwk01Fs8Mc5Nm0
ylfhczsriSpRd4GPuW5+y2okSNJ5kyUCRYFhknFtjt10wJ+VTxQoCvhzzjDwJHSFobLYSUtsXGxw
TzNT2sus7Gvo8lFnaEe+DjWSbBhb25qu28Xvx51gKcU5bz2FCb2btKiI7RrYWPiKjH1cxfraQ12h
fXDh6TDvElxZG1DPKZlqVLUwDzoASNY6LCIfTAb5TaoXIf45v0IcOk2YOqM3o53CvdcjZTcJJVlX
WhqnPvMamnGskrj1y70LOn03BjVJFkQfnBWO2c3t37JnMhdF1J3YxcU1SogfDB/X1cx5wu5WAwbU
hy7nkEbCAIK+6Rp0UY9HKrJIAYMP4E4DgbZjvOdRJx0bYZHtO91rEH3UxrQExwY2FCCaJpyJGgxB
qgJTOdGnVtTyXRHplRfo5KtT/sDqnjBrK2mCL+h1YEHROeyimr0/H88LBqk0av+R4xtNWEaAcwPl
2sUpdFe47S4bgmQC92DwNHowZMYmv0yTmTKygcpL3BsFyRI/NeB1I1fklwUz5DbWThMqfJUiC23j
5tkfvgrXurpdzGiTZWQzxf5fyJTpfsfYvaJGts+jW6szzZyrAQp96Ir2KZRbGvhqgyoP4/yMSA/N
9a+RhWrT1PKjsMSLG7pYVgTi3s1ow2OacEXD5Z9CZMHywdaEn2UozuIkfEic7tmGUJBw+Nj2HU5H
9PX0m4wfhAnZm8jA0EwnMdmgqtqVhr5rOdvyWWp8SQcB//w0ah6fSJhYDcyYj40MhdJOd4iIyXob
Dk3QP3pp0iIBSLiSPv9hCvLlsQcvoxTXnCGVFD7C3Fy8t+Bs1gzffWR16H1J12N8YGQ5PfGOhOBd
GWfVu1HFFo8MpYudrpPKgdw01BeRp8FdFIFRuP0WhsYl1YM6tu7Y4QLIJEaOwX2DlPI6hHQJHBkw
EqujkNE+P26/3X4YMzii3jIOxdiE92GB12hsox81Uil82Fkd3VfBcNQl2Pvy9nfd8nfo09p9CwAV
AafG6OS6JhYdr4JMTAV2f/shLEnIC3qcv/8umCdz14BOWHn2mNwTAp7cU/rPR1K2rhBskvv/9/e3
30xRItLqsfX5Hp47g3ZKV/nJCVvBBfohJ7Sy/slGzhJbe9NSQ6L3NsgGSfpRQHzyPby4XXaQNIQ3
xPP09FhSUqaU/W5NiqfHTOu1ENkBd3lC+VWUG2uum62pKH5FPM1bwy9hsFnB8JzSmrz0pEWZQj25
gNPh18XJwWJFCLBi7+jFX3M+WRgFhCj42X1c0CGTgfs+cPJCJR6/EsPwi2z0LzC3Dpz8UX7TmqzV
xOGZHBinneS+gYQEOcQ+m8jPNrlsV37ZnrwyZzw9/ChQKLr9h8nwrwsb80Bem7VET2TeV6g0jNUi
slhD96ImmsWc7aja3A7kRRE+aeaoqeN1QIjqZD3TOVuZnOI83OWli07DUDhgHMzrqfgoRgBw0Xtn
fveYF3GSsk/lMOJ+rwVTmz7E3Jyk95I44rXdu4gqO7TOVuKgzAZHuhr7g20jPbYbU9CU/jab2Wny
fBSCZo6kwvewMWaMeKvm3pn7HcfWrie2VNBbs4OccbQyjiTvRhSrdKIjp3skjTFa+8QBcirt7o3D
mI3RV+lUHroV6oOEohGxPX08yG3k/DaLhuEbHFS28kKz7NbQCJjNxQvVQC/Gt2w5FeoDJP+FC/gd
cN8AA1YS8jIX7cYI3HXibbkOZyPNdFx503VUUHcVlinIhRTSJeJsk9SxQaW0bQDTYHrFVZ9trE5z
9F3eRSN/zEPwSp0HW6zHjwhmMJ7jH6MJhW15LhrCMxMCR1d2BesAeyh8wRSMmz88IT2GARU8Mjuu
11Zr4QCH+btzG9KApcdTQEKuJitijfxm2ta18+IzJlJk2+yQIoOQjZyfKv2Rdh5TUx0uDT00pfSO
441TugcQ8NNGBsXercDsTIMut6JrT/zXz0MP2czo6rOVwMQio7Hh3GU/R9A1gDhqop+TnhYoZvnR
ab5iStqPDrB49o6fDpF7lO07K4VDOLTpkRWeZny0I5icb6AwEbLO9ZPVOPUun8luDxgkScN7VABR
AJ94Ff3fdhX2YbXlnPnDHCU6YLqPdlBsZBG1W+FASavjn55t8kUCMmBY6ZMnRCqL0iExk4IkBa/Z
W06BFYajqzu6TOlzf9cSU8dQ8hufa1w9yHGhXbjcVGXrU863DOgJjGJqzR5T0kapNEL0EANZiakf
t72TQseBPWml+JJafeDMWTBlcxjCYPbh5AJeuhgOhJZnu2FKrho1PfufY66rGis8HTQ2HIscyBW5
s8+QXP2VRiye2O22j0vmhhCUC03I0AxChyCwDZmMDQN64rqqka0i9OpLiBt0W8/Yxgi2IT5undeu
uYm4nWPkTdvEr9YmMJ3SB0QfgMZc4yzYejFjnakjLiwkjW3rFvS3lCnvGYeSwGDO9WpwK4gOSnzH
X4UVCo9FkxIjkwe4jozqx5SUcp1XNO1nqNTgrV9LZR2ynF5Ks4DoGLg/d9ABV80uL+2/8jBjujJ9
oGz6SFnRVh4R2cQ04iwHeEdihHivJ1o+dDBW9Si/dAM4Ze8l78x2Nxe7AIT2wfNIxsgZ1QYujTib
JIoCMI6z1JtgJ1uQ6yA0Zop44Q+QkKv3BsnLemgjn49HP0/D4qcpUFKWOVDamC/VFe7O1umRg93X
JEm/m9FQYu38hUkA3FU8RHvhq5dpPNcy+GaxEm1axlHQ5+wnQbs+8mku2z4n3zh9K+c6whll/VWV
4ZeOpy5RWLGSdKRQL+f3XOU/vV7DC4Li0vvHsGq+kd4cbmbZM2ogY76RtE4ji2YEBJIub8kNNvqr
qfOIY3wQ3wm+i5y8sE1mMzevkvJCv/QH6oD3sOwJL2sXe6r6GThsuHVm7IbGF3+C3v87aWIRp0FO
4R+IaSTDKv8TW7suc+knGQFZHT61ePK/Vi4oBDSj2TrCdba3JAEeXYP1FN7VNoWiyZzwDrBft+lA
dm7tFLNCxhNGBIHxp4v7d5TP3xfnwFq3XES+nq0Whu8/tHx2MEdexCzhlGhfHpul/eWquN15EXSM
BI+4ztQdlN146Whla2KmvB0Y0dxlMGuY1GXDHHBEyc1L26FEtaanP4gN/50Y8PcFEnXt0reyWArF
J2kf7mi30yoEPssxj0zXhmqiiOBsxcYe77FaR3oYkcozcRTZgL7JXRM4Uf4hqOI3jTHfoSeEyfdo
LkkVn75D0+4gqiE9PKGmYUgxp+sydjdl7ryXLkVntnyZVYSYpMyyP8gbl//1PyjK3D6+UARXoXMW
JmLpT2rLOlQeJj5BVvwyktaMC4n99bfOoLL1vLzj0MXwrr3S/5s/Dkr8f3OqreW7//TKJvRsaBZK
uAAzPnGqTSLiyyLLyZeDt/CA7OvUDviuA20e2jDeT3gxGlOPL8Xs/yo9QLa+fZ1u1V7e+XQM41/5
CB2SSDj6b8VIFgA5XUSw9neOU37kLkU8Woc/yVMldO/Ply2BTvueJW1umc/y1IkkwVZRGZ9k19Bf
MebTsCgISoYOm1Ta/VVCeUeacUCgZ8+AHANrzi4IcBsUoISUokpMBovAwJSZu9G2iK71dEit5rFq
q/bcCRCRDfo9Txp75saIyOcf+eB3+0EnDBwYTaxyBBcXbDlo5TyQFrVOUE8k5MKm+R2Ft/ny3w/J
73en7wDaRqvneRZDxk9fVFnYteCTdk8dfeOV5gFeCYmLue/etKQSjBsawKaXfG0gIez++7V/X914
bc90FGcSx0IS/O8FJIOPjfpduycTNmsxj3qHSLPDKRVsvKVt+t+v9vtyhUVdmb7jQMpk2fr0am4r
rRq1pHuKLeMn6KRXNN6rW3c/NfNfYxX8/O/Xs5bl5dMz4OAREqTQk1RDT+Dfby+t85rOR+mc0iDw
SBKB1EUojKkJyC67pdmxjAjikrZ/aDxVVVMg85LstqVPE3AZedWNR+Z1WD3dRKN5pZJ1ITlVDTCO
wPGQhsRT0IbOQ6hBfht0cv/wDn5fQDEasnzxgdlwID4vXUXcB9NA8C5uHMNb07Mo9olurmbnh6fR
U+MB0/6bZBAGZq88I6jqViof6bEtcsTBRyFSFXuNNQpO26QYZ7gkGldfrLgKX+biFWLO/Icwo/9x
OyvC5UyTj539/vNnrqyBuO3KsU60GmjwY/1mtgOAFgXg0YQigL8VowOt8DAX5//+tMz/seZxJ3uu
pAHt2dgt//19ezRveW2IsePiHqiLGYSej3Knb9KziWFwFTQkPpgtZBA7aZl1LZraZhQk2Hhd/4e7
3Vzurk93HwYZm+RJaAGu8zlorxdxISMyBE6ZW7NeLeqhedH8XLn/ov1cvXIq54GjPjQ8o/zDk+39
/mgrXDoOgjqPgc3vywqzLl8UkThVQnyjJ1ihHJHTm+Pvc5k9YQmW99LB650HywhHJBg1s5AhSQRL
LrYOQWaY3xvTO8xd6Tz0EqpjuMaSVhGdiZohdKEWxwwuH0bbvM6g2vZVYEN27swzeS79yXFwV1u9
2LdO4cJ4ZORWoam9D+NwK+mzrDCMODsIDux+kwsNocxIgrXzJ4ANh65WxZmhxDL4g9dZ4ehT7sGu
UM2aE9xNN7KQfmnKdNWY7GVm8Z6I8AnygoZRy6BwMIMDWXI+N8om9sLxEiaWux8W9ltYGRdT9tP7
OMiDkaBKMnJAjwaFG0XtRWNPZy6mGHZqTlQJfMzVLU268LLnNkyvnSaJqY8K8w+3y//YsIE+cmRV
bHscIG6L2T+KuSLm9DgZgXMKB9s/zymxhVH+PYlIkupbcfZDZBjptJBmTQ4y2mlXBCC8dGPgHMXc
MFymBRvW6IphXe8x4dEnQMvIsKRqjhj6XiE3GiscCtYfLtz5/YlXgmx3QXmsfOnf7sR/XHiYAXAN
qAFPN5mog8ZkNqZfXRg63/O8efeN6ZRljncH1DrA+pQxky66a6sgdXJ6MIkmS8HeMshD+XAJMpLU
lStRDzbjmmGnPKZhSV8x+RIyrdr2TPmW2CAsRxWzBs1Yy1RvMhmQ15tGbp9lxiTfRaZ+Msfqequs
iEdUl/yKY4qFER7aNrNiesjMls92Lh9Hg1lI1vyFa7U8b8YsZlLIknmo6eA1YBJ2xrsvK0wpOdFG
6LB4f1T3kk/4IQ+gdTW4wQ5li87LsYZvf1jS/p1fu1TQSrBHs4qYJPyIz3EjotagpcFxnTL/oGj2
3JOGWW+Rsy3Q2QyaWpvjg11UoymhSKes9sz1GCGKSFUV7pv0D6u7+duW6hJ7wmODhYi1zf58PXWs
GVw2ExD30BmOAFJSHxrkWIrmHiwmsv/HtC3KtVehexxFtYtmlOqFx+Atjkp96WIz+kOl+/uqzyXh
aiL3yVXslp8LKH8mJzCkeXjCui6RmbqQMAIGhswb0gioM0HUgimnmO7o909HN2vXueitszQ9+afY
xN/q/eVa0BqbgmBVNuxPO1COO6fSgZhOTggMjBqhgPFV72PGgBAG+NKgnCB9Ze65aV3o8F7HtRkD
2e4EJa2mOieAlvwi3Xb2pua0y2EyTs7zOL//4b76fXdyKSiWQwnmJg4In49mmYzi0a284WQ0oO/w
Tgpon+KCOpakKMaOBxqwA0uMDh6CQB0Mta9LHm0V59HFiJ/kjAll8JzXKGyaY0PSCTwPP79k03AX
wYoduqeqHknIUtZ9q9qKqDE3PzOxxHA0ENPRsQyXqa42Ewnqi/34W1C0P8WM/LMEBrSDB5ijs6oK
tYkKBOFOYtNcXITVUR3ku953UBa6ei9R6tvac45OLYFtTLm3bS0wsBVmoTPBVVyA3e7szvf2nYaP
15tecaBZIJEHuWo3lwX03GTGgd6j447n4URvNEDeaPgkfjvFGUgwQL3lR9USfdlPpb2/HUBKBnqo
X2V7mXFL4g6ByDtPSBD6bd551ivcVDCJafiaW9W3hQd0DONsa9itecTB+asR6EF6Oftrei93YeS0
a7fr1MNtEU1oGp6F3z9PdfdNlDPeCGM7oLS6AA570lYb70NwwLlnh3dh9ZWBf4LnQKmT20yH20k6
DppfY4GCPVGY0St2Akg8oXlvZjF7XB6AhnXGP9Qcv9/8jslJH7+xckDhfT7sxgUOGdRc+hSncMvS
Zn2roSvIQHiAd0bNAGGY/v+ffoewXdf2bIYUnvxcb7ahsNp+jBqI7XjZjdIm5qRX58QosiOu9Hgz
+xL8Lsk7iyorx8zzt17B6Vz/8t8PlfXpgGNTpnu+xU6IGcwRvz1TBdYPswZaymjaeKk9v7jwELEF
OzRskf3usW/YRzcK7gziIzaLX2P2uBOd0lNfktTYRQ1hgAU89jguvlOI0Di2QI4hdByNnNpJMcqf
I/DXNgxAlNnruWygcOttOY7Wn1Z6MoD/XcDavBeXNC3Je7EAxznL3vSPjd3OmFTaiLZP0VjHm1tg
0pw74pTrhL727c+3AKXbb+mS6VNN8XHwgvmUtDihV7dffRDLOUDyPAOvagB4T+fT7QeURsSaSxJM
1jib2185RknzkNbFKqzb+UQKPQOFtj1IhHAMQWq5SVMMFA/ddGzqmWFK4spT7CRGDjSJSJT/+6tA
mWKENJ5xjstTEvnT1nH1r1xNUBBK4AeO1t26yXXgrPOR9AoZ9MiWMpkfbCc9JEbFXDuxg1OGXDvw
q9Ocjz6czOXXqbnc4pRugUm335SOOVASHsVP3MkUq1I8Fk6LWaZJntsAqkcGru7AWTQ7jC5RDL5A
ZjNGzzXICHhF2IyK+iUnrMSpySFiZDXvveg1ykPYizV2NmYJ6MUNF4JrE5Htg/r/b/sVekEsdyGk
qxE/UDcxlqkyu74a8YfZktMFDeV+tgltaJt43ElsWiuYVuEBRjxZl2hJLIYbT4nZmy8EeGw0WpYt
uGFGBRkDVnOyG9In03ifsUqTW+L7Fy+XcKCdYFfZ5u5Wnk1DdbWTMFtVYeqT8tlGhxaj2O0qmYHf
Fczej13cxGsBX/K5TQFpq5S7gePLkqJAmpKbGe2FrJ3ukiB+4nBRIbm34Oo3Lb2mtuivQVCLlyQU
ah+iHW5sFTzj+V8TvcY7MmrJvqQrYxMtaRWMoO/CIoSVnCCYLVMUWO7gusebXYdty4A8w+jKaHrE
FG2BvX3CLo9b68A9GK7GIkK8Ko1iH40N5wXNcVo5YbnT+i+8s4dWDubLYKdyldahgQeUlvxUOqBp
CnNROzkXJ0V5FuKj2LeIXPc4t8xVDMtlrWrN7DFwXxCMEXqKuoZYavyQKaxGcGwG85/wCz2iB6xW
tKFM++BnkXm0cshjHPbRqM/Wtg2a0xQPa0Yf8OrMtyJ3vthF/uZrolGiLsJXiiv+aHXNzuhJxpSh
iZUvLOFSYfGvIlx9TW99RThL7Vxk9nZo7PigI6KuLTCBzXjlMleQTIzj3x1KkSI79Junkly3ASPZ
082YOi2y3LFWLxb6LoYw9DIdSr9LMXYPpTl3a9ggxdYfkFf1WfwVJWy9731uo5u7OEBhe7V7JkxG
7JKRGH2IcHb3SoP4HCL0fZPIYMclUYmtleM6LgPu19l6nFHGvAxoxFdpnEWIk/hjVnd3GHlMVlvh
ohuhu+B1A6KWSI7XuKHqlz2crzz2kwOYqotyDEIpe3zPSYZ5ccTwt7WNKcKFHUhgRJKXn5vnCejV
RjhimxgpZi/4UauEnRe8OyPP8mhPbvUMmYG82KbuGJ7Y2VrOTFiLbNEfYb3dALvLBJZTBATZwQ5L
0LRDuGy9U4jYViCBbKILzZLoaCesQlrwQBSyM3aNTPWmBYaw6Rlg3bnE2Qy+R/00+Gz4HhNqVUoU
ejgLzsN+Sn9WKVJRtH3VRcTxokzBcJIhrLyo4pGTSnuh1ZttaUCqde0lcueXNkBLowyPfq+pMt2w
fqGuXZd+YT9SMWFZUfqOJEfzXkkjwRPxhHEH3lfTscZoUsc2fatoqNjjcOb9Rye3sNax8Mdr4hQT
DBpGugWWq37w6p1jR/7VCLX5UPEw1RxnoXWmySnGB780cIdTXxuXxMdPHDIk68RbWY305IrhJbVU
wE45TZu2Ch8QEPvPJBWwMTBh1dI/wSstT5wk69DCtomY1963mCz6oEcIdVWjqV9oyxN6VU8k80VA
jMYsJH+ZeL/Yw1rSfmQQhPdxTp5BWKXdpkGWdC5L/0mL0eEj/Yi68KjwyZxShQhuQvy+ixlrg7M3
w5XT9Plrnr52Wq5H3FbnGDX5oQfWw5QxORsOW1yjnAAPSIWu0bMpK8GLjU8GoYSVgf7DLNVD2QoP
hLQgoDxNHoFFEQNW8eCXVWFvDIEnrUNhfowJeTmGU/7Kls9ChUaVT1vQ6FO6w5CEvm1NTaywII2A
pxkG78POXY1hOdymqUmFisj29bnCgxuvOrU36oqnWTj3KpG/YEtuJkmULboAXNLOAmBFNVWEzLsR
zpbniXiKsgY4WtjvQT1ZK2gI1o6YH+rmLH1Adc/XkFRioyE9MAEecH4ZoEIxCuAWm+8ZSdJoE7Pa
mLiJdxG25S2umHwfzDVeCeITzo24szoh7zm2LCFLyn0YGomTH1kr2iRLgleV5X5sQVJ7ln9BQNdt
S6eEX5jkAmoZH32bAdciauRIhAOe8+V/zVA4XpsLrQXpjs/DMT4PrEJbQqNQ5JbNc22FCTlXBAcb
rEpE7T7XLJXgP4vrPJXFfujbYT03LoaTnogEYPb+ug4EyQFjnWwdz8FLOenFMhJf2nhAlTePyYdQ
X9z03o4775sLb0M7dYZfqwQlPw79Myq19U37W6ZkZk+R85F7LqrCJIuO4Ne3dWDYd3lhT9umb64c
KX9YcX3wezUfTbGxKaU4GI0/kHPgPsz1o+cRpiRK0znYnXefpeG9RY/7wdLTt8mugk0WZhdLC3Ww
GqJFZ4nUNsSeCGtsMKF8Dtsunt2DxjxBmJaI6cVx6ojseO1OtBla3Uecmt1jnsIiLWv7+TaW6VoJ
79BoyGpMincJVBv3p3tpi/psL2LrMUS3k0EQS+zmaKUd4+QgxGjdtzbCvGE8SF7FzKvh7BblPg4j
8+L07hnQ1o+6TdQ9CVcbSYNn387NtR4lGLowmNZwo7tTbJKsMBN5CCcZfRmSYrsyjkyegbyIRm1T
Po4YSAOtIAgCEJBLkpjuHOwT5kT+cU3Ajj9LZ9MEw8fNWU6GLvl2OVTfWROzBe7fURBkVNuub8OQ
tgId3PXppq5JixuRtm7HmB5RuXD/mOejaRUDgclVtPFz87GiO5J0fwlnVyNGsJtAHQkMqIEHQxl3
BIZ7u8B671ZY34fFwohDFJ9wIxnURcRGAZ2uWnlF0VpspqSpEAF0wYlDHjp5rNFrs/abS4A9c08a
2UccSHnnzHoxKiVHS2RvwTjY4P38JecL84KH1ycWRXtuPPdZkTIDX9M4BTnZP27JCTSthudCanHu
7HDDEJU81MkuaBbrg4nt16I0f6K395JPljhnM3qVIUiPWZwBrsO2up08Gd0jJ1mSBzXaPvyQZtdi
PBn6eAGKmVtMGdmJtmDOgdm5umB0WcYbcnRL8TCzGUvkrUfpRywgbUquiKMeaJ24MQLKmIkgAkvG
frXu3+n+VY/u4w1wEqbeeL3VoYimd5mS0YV6X7KMI+k26rbZGjz5GwI5BOpC2PhNx805k/1ot90R
kQeJT9LvHw01HMUYiru2MzRKeAfKkOOm+yLyHhJhN3uDFAg4jwjvYBYgVNHxd4+U2+M4dDhWVf7U
mCkbWm48i9CG9C1J6vHsBPGJM2AGJ65XjXX1VMyAEkxjwfeP4SGoeK2xT7/2Uj/X+fjFNYfgiW4R
eqgqtR56TNa0hwDMTIlGzJf6+UGnnFrwNmHN60kc1WJ+sGAyr5p8MN4naKg4kTpCs34FERmbaKs+
OA+ThWa1F6IYSXIkoaVqU/PYpAX1jc29kS2mKhxgusJ51Lt6uEj8oQe39r9DB7Bwjp3rlinZDKb+
lJbE7NmOkhg3oDv9LQLWwAkQjzJOxVy0cusJKGWevNYOYS6qKh5RY5fHOILe10bdI8nB3sfAA6Zm
bEFdpsk3RRz5VBE/0LCaHGOCqmDddgkG9WDZM8iwHfPolNhvbm1QDxYaSXKlCV5ul6xZXdXxMcqn
a1jP8O3sOXhzI9Q2o0tES9LDv7R55hIt772ZXblB+j3FkXUNpP2gHGKfzEFmlwkvtYoz9eJLPI7I
++662j5X/4e989ptnFmj7KvMC/CAqRhuJVHZkiyndt8QdttdzJkskk8/i/4PZg4OMBjM/aABo4Pb
SWTxC3uvrabmUbRV+zgMKCJJiLHXS//wc90qNOFr1cBwaXuUv71rjfdRNcYl6S3/laePH4gJPTxG
n+1UASQY0MduGrdvNj4E0lmjz6PDfgW+ap+0nOR4TTeLHa/M29gUgh0dp22Y6OvKRx1aNLl8XJAy
VYM4fkpHG0CTNT7lHdAClRJAD6qdWsHxnjLvPZwFABTDf1LgV/7hinBbN+t2jnmsL+uC3sT2xNWG
eZHwP0svALe0dkWuNdGkDM7QXBUjGOSO52Rjg6gZhhEcwBCUPfVAVlsALmBR7/xMQTfISvvMo2aC
D2EiQKqKv4wy/ICtirlumyWzyhyng27gighHMuwSRHoPVmmBMVfpKWfZdOjc7kzIcH0cWbJ4ornx
4RD/JmR5TilZCp2PVGPUO23XTFO3K0P9qWAHcJoYSP+Mt+Y2+lMM7HB9nK+rvA+TMxbrBQ7qPLOC
f1bFdGk0XF02FdxUtAmOR4FRtI2afdng9TR2ZKi1625hGbWJeIX3Oq/qNmthcmMcwqrfXqt6aHeF
9PFZGd6Jg2TY4a/2tibDr03ctx9m11sgyYaZbQLKndUglzOsIOFSR74sBZ2BM+kgVc0Ly7LxPRNY
UCaijDOH0pas3FAhb5cAx7FjtBfVdenR6MJj3mXlyavTT9nV2i6TI44Omy1YabEP+0EkdehnA2Rb
0apLCcNjBHWBibMtRNs8WgmFZJg0n1PkT5Ta6LK8eFi1YY7302Tv4gAL3gBI6U6D7KxjHgsGZqXo
j5TD8VnkJ/Kv5MNYk5KCCYCcUFYlSMDBnDgsWck0BAiDioqQApQ9zqgOvds4+zgcLxLB5X40zb9u
M4mHXPcIKcAX0dp4UuopUfsIWeZG16zfNorjwKGjoGmCkznw89u7zavyOBpMi8d6r9T9BwRFbaRz
4xPbApntBzOB1Ny4hFO8GuqoedBE/1yjWiRqtSEG1nOIFatj4pmlkT0wQg5VOZ6VGI8ePcSxAgHW
o6wjhAnOWF85zclNzKuhvPZOf87luRhk8/gyePnRS337ii/3VPbZiOjWlhBo6YgSnzQFKfVN5yKr
nLSIGIq66uF+11ej6qe3foumfFXpsrm2C8gZ15o7zO3F7cVJDhGvPHgIgsLL36rhHX+sh0LNBZm0
xTXFKrQxiHYE1MQ4OvW617q3ngdsyNiMJmAnZK8nIZgwGERrTv7PXIvwoGVm/aD4nAei1V610v9N
rbKqbS/bYaulzGWosSMBCwNNRlRHm69+usymmP4ZlGaVYx2ImNy2BqvXWfDs0peppT+Q9WJGFLx9
9hRa3wYwLuzh9URZJfZ6XZKnFX5AUfyUI54Z21WwlM0Mf6RB2z+alhdgszQ2YdvJLc62vcQdk85W
S74i7JjIjx5wDn7ZPYWcy2Bg5Ri1IA4cRxCCadxq5nNqMRIzjN75mtdO8VubLflQRgXdjmc8+xmZ
NdJ5twaScc04OzS6m52SOr/LhsbLtmy4L+H4SAKChgJLS4Mudbw14b3eIe7MU9vLKWiVJT4G4lYC
bRIHJy2sK73omUu+dNrxgB7A3GgxHuOfCq7kdDVithcxqmO+JR9BGxBGdyjQlHRyN+vu38hgHoUr
E6N3jyxATdyrLYrVyKV/LRXHjt9av1qu9VUkp+5gzcOIs0orAl+fAo6JeBt36kT0+mL+qC//gCAX
ARnwp3GThLqFwYGpxEi60cYVTN5DQo2HoUdnXJTYWVKGlXny5DuLvbJFOIjad+fVNiTkjLrQ0sKO
yjl0MMwkD7jGCOwL5wL0DhaheR6/XQc436wnPhPBMVq8gsuB3n4Bzm2IEOOjcud+aju4PDh+fCIv
enV0lKnWowUX/AffBVUAdtKIbF+aXXVUJsPaH9Eki+L06DC8XKUCoIuQ4852G6awtHVeUbU7W1F2
+xntFI8gZ0DPW2AsX3VDGpiyLI5Dl370nRM/UMrXq8aBce5RNx2isntUnW8drNblkTLpP0NTJnnL
3+nNdDZyQ24sUQxbqYZ3ZTfdVnWEwKWpw+zTdZvA9xSN3rhYVDqF0CZqdXJheOL3HSSJshy2Dd1W
beEL45rEhgrUbsxy9ctpzUNs43p29QsmWl2M1aEYWZlNAIeArhDd1I03JJ4ueRtsSvUmGHuSvkMO
2d4j+HzW9ceZEMeLagCE9I2GY1sp7h0aUW9pdrIu/GwU1ASv6bmaayAbniC9QPdVcrRBf61nz9ll
yzJRx5tHG6WQ05f1jv2JdaiwB61miBn7cMZYZYT1b/4N84tJLnIcG+dW1RdTjQ4pjRjAmaXf/GN5
XUNscZgWVUyncLocklRvN61ReRvTaZ+qzGzvWZPYh9zuGCVq+a25OErYjyKV58Yr/+geIbPVYNdE
4CHCHnlKbJn4Gs/ws/tDwdajbMpbJmC5qRg3X8gDAYP5AUnzdI8z8BYkHy36jfghuYPIFyenJzGX
4+PmOhO4AFXLtZlwRM/R5JypRIfpygx5YzUwPBJop49oVlnS1aC0haNa7sZ0ulq43DAOkyiOD9J6
1DwOW9tsvX0IZGZd9Tga6ZUFq4jlyq2hwmD1JeCCpha9UyFZhLf2uuSRiw9bRUE+mu42NXqea5rJ
uNqPnXc1fXkR7iytCmkxzTG76E3+QVjO714wNJmy5zY3zRdzmHGbon8E61GdTDF80fNHG0xTOTuL
ObrytNrYjlmcW0AlWwvXNnh//OLIKO+NEMHMwflUchhNkXcUFE3baLQ/q3qKX9Eb/PIM0oBdv/kW
zDtl+uIR7EQOhB492BzIBpqys9mzPvAYt+xFMX+ruIywNmRsrkiHfg3Ddzqi55yJ0b2UqbWJo/RK
Dq/OJiOetnMUYTAl83NPQX9WBeN0LQmnp6bSuX26SeDxrkGLh0qAvGMmFTmyfcTj9WpSAj1Y1Vkz
Y31nFIBxj8QukIVd16+p6NsNAeP1u7dYEUJVjde6LvVHZRS/8NNVt6ls/xY9NDJQ9dkuVZr7Nk/m
QqibtUs54f1I1WxvTVqvfdv7CQWU1l7keOuhIJU7l+B5y00QBTNiW0Mg4axyFlCB6Or03KCePobx
vORZmvCyQwc/DzLZA0pOBl1+pq8is3hSyfgWlkSzRCB0zyHZAdYyGoHlP1Bt08zlZTNd0NFNF5Oj
bKONI1PdfnpJe2nfhokPvLL50upaUe1mYP3Hvh6eIiybe2fQuTmWP05V2D/p/sF2Mv2aldGudEvj
RZKp5Jp6/t6wXdllYCqgvBvdi1vnBwr/zeDgdl+RJxai+tIh1ICK1D6ManpXQE9eIx8bOLnVwZBv
RNal53xGRubn4uB20Kfo4j2nO5VRD3yYz40DJF0tK+kEvwP4ut4Jdnd+fX/fhtWwwv/OL57XAVrL
Hdyqk7iYN+85e3O+mAab1apVK7XkGkByYW206agg4k1MjNtGBD6nMHSAaQ/euDkr7xqrJ3TsBHIn
zQbV7M7eBMEluLxfcJatPggUWIerMRgDcyuO9SG+xbfhlYytv2BvqHorB7Ag45w1HlH+mNzrLugF
q48gzbfe58i6aq8fstN0UzfzuX1vEK3jM8ET5cJ+IiAWVOUGJxgh2L3aMcvHvYoSBAeJfommnKQJ
YPNRX21bgGi4pVhU9pVX7QEhDrsw6W2s+I2/TqxJI8C8uGC7K0nujd5VmY/cqE7A3tr6JMMdyUrK
gBSzrruXRXnO0kF9lBUwgH7UyocJyd2tV/orqQLbVg3ZG79JUCaVkhozzt6YJK9FgwSBsPEab7lt
v1mDw8QsodxMipOF4aPgi3h6awKHUMbNtL11aoMj83hLAVeFTzf3EV9lXSlnI9qpPv68qe2qPtbg
Pv/5oxslzBErXD+JmTRHF2rbMazb5vjzx5/fpS2XRp8vCe5NRfyccdaic87kdlubY3n0K4cAxuV3
//XHhu3IfhYEiSw8+zInap2KqOatwb5sO2be/edf5tAR5BI3TIgN0qfDxDq7LAi3P/8YlkNxrAdZ
HpevQClT+4+/J02cIRwenEIZ+fHnjUzCnJubN//7735+B9ZmOfZ5Zme4lo3lc7YFz+twJkx0/fOl
i5iAeZudLonJFTacvjqGrSx3U5c17UmvzH5Xgnebhfj3R2/buPjn8/zX3yU1ACejIc+ZPenLXNTR
tnFNjExtFJMyBSpm1Wl1caTzIaYUW2dWJPMOHSMB3KYZ4RBiUW1m+n+++fk76ZLbkTNr1Jaf+s8b
9rHMTmM/5e3ojOBuNCQSls6pP4gYyhY5Osd0+USK9f4/2sH/T/b/v5D9CaxeBFn/Z7L/U0mg5P9Y
fzRlFhcf/8n3//d//Tff3/X+JfhQruM4+mL3wE7xb7y/Z/3LglmAygsMsGd6i2zu33h/S/zL1AVU
a9OyHNvkvf4X3t8y/6VjWWFlgWkKz45t/7/g/VGu/pc41PZdwYoUdQ6oBNw3/y3O62NC1ZokLvdg
zOTOCAf3HNf9MwEs3tod3xo1tPehret1Mw7kotqGOCdguUGy04473u7q5j4TPS/ML279GLpaCOLD
h1enwTwqJa0RDPwgnC5TU7F11f0/SZIRBjWnsCpGgO+WDTIfMtPi7xvLjbwgRKH5IbpGXzZCNL0e
cEhLI+6b1M0RNK6YUhRDusRpJ1mJZo0ntzZEHVyCA1Y7aisYogUjcSTL22r0t24hxQkH1MphRkag
shEYfKFkHkUliMiqOJQkDHgELG8anbLbaqS/K4B4pBPHVNhJxAJQU1t7QGJQZU+ukZE5DPBiX6fz
PoabsKmBNJ10CgSrVt4hjyexM6PxxY/Iti4w5ZzZJvSjF7PaMyEX+ap91yywVm1j7SQ07q2WxTbb
FFz4kHKRianiCzFxQeXK03bA1EIAZc+omah3zK1Mbe24/UWy/HkiyeuVNmifYNBdWfEitaj9AyIF
99SXLuJ2ZX02bQybna4DhvjBjQ3xjITADsq4PhRmYy9Dj/wsxxDEjYku1x4Iywnycpw+5qE959aL
8IV/sjQEYkmo7pYOH2nO0M2A2/YeCJySg4toxMnvKJIEqbutfaVtz/HVojtJoxCfp3T1k+i1E2Hu
2TFKu/iSDP4Y6H71MjhRt7V62CEzjfmZED+Sc6IAnRhsuZaAQxUSmmQx1mqIeXmcS+OtqGa4Ao37
OpZuR/oyi+FpCQVQKW7EQaPh5Zw/OKUD/aYfiFNS+N0Bsa7nOBSvYb8g+5jEmI2821NsbWugV14N
k6POi5seOuHJcuqYKcjP7s+Zga/M1WrsxCN8RuTobbzRkLzPqlXPlYZZrPX1LiDWfCYmKHE2c4VR
KaVMWLNItrZyIbUOoMZcx72xeUPCab1XuVF9kMxKGlgIeoes0nxl6+3AMHRwCJYSe0XwKnwFvWCd
ml1dCtogHSvJdY+x1KunhzxytVs7AJXQq1M05nevIHqi755wvBFrDBqRLiY6wX09k2mF/opdxb7G
Tgmgv91XZi4PRiH3vV03ZxbjcIs62zrAQjskiDaCzqPbHJnPYY4lyajT5se6HNL97KfsaL5gbMxH
N9ZbLqD8iWfThSnl9FjK8AuPGim9mP54XeFEt7IvtlHtk3OZLyOh2KKpU3T+KDM3WoUhWYM8cTLD
k6H9dif/uY4ZyaXhJidQcscLFSlMb1MCGMdvifsyWg2PeOsf0yZ90XN7rQnfP09ZcWVGDr7U6q8j
Tdu12EnQ0s6pRMWGUtQjTlvqekBy3bEnYSXwNfCKqDLUlvHAkQjTfpcOSRS0o9lcFUI0v6u3Po7u
58Z8LVijIrEaN4VuxBcpUXLjqF2PhubeiGl45ghyb0r1f6PWov6F90rQaF6CJqG51QvJmVFZgd+z
7I4AWe6SuikQq5TU1U59GWXsnksG6LvM09R6iunhepZdD7bX3/OqVsckdthcLnmqSvZWsKCPN1Pl
x/x8zN+Ga5NeTLYzY53+q3XSrcwk4VIkge7ZdSGOs5tvtyd9cVTgPDsCeQNILPltMy3BF6rRXrIk
NLexlSK/hgGBxHZBhkzlTFWnYSFJpmAeoyGILO8v+q7XxsLDUwFqJ0Ac0Vz5NhFbfpk8STplHYZ8
3eOVHy38lim/18V3nnX9S0PlWpJTnqBT3et20gdIoygYCZ7y1LqTyXBoDDMPtJBhvhL6yGCM+YDi
IRB5HfOy6TusWKZAfkVNTFLftmvrt0QYEBahb2x03scvil84w2tQHJJINnt8KdgWENDS4aUV4Tky
WmKc9eLP7NXHnr5rg5DlD9Ml1NBpd0AUOATuFCXg4mGwGm4Lec4ACGXSA0GLhU8JPczo5KqT09ac
Ym7KSH+tJgIdSwtAbzynxDPgpdvype9HPzrUXgoNzNbGm2dE2kqxlUSsAMUAUVExc3BYjWCkJBXA
WJZG69nOGW1qb3YsX9AtxIGoGILh/lxXk/oUYz6uHcsbd77T5gwg63dTzp8eHMRHtN7OaA/3dmJ4
lYpHQn3imyQ3lHhrdMa2kwjEcHwTrR0/NmAO19A7ii1pr3C/Zi0oUvuB8C1Y1mwKtkYqq3WDo1PD
nIXYkgGKbzP/n7O82+j6gzeI+drRrSDNgWLmFcnnPAu5UYbQVrMdwCrxdyXm9xUyyaNk+HLJbZsA
zJxgYtqhPMgd0yTWusebUSRACqKpO8KlgopmT3s/RY42W82bhdptTwdrrIwiLgI0ZR8T0WZj5yeH
GScOajjmPUCOuUq4wLIaxXzptj4CnZvjJPJlhJqbj3UwR3Let7P9xbwwepiTyFplluDw6f6inkRk
2e71Mv9luKq654N8K+v5D/GmMpg7rpl8WqAUor3WqDiZsLNQ9JG+HI2+efectEa3LsnArdSwCQmg
Wbuti2TOnfMnw+wOacjOIeb8RiYfstrkG7Aaz3jEMcdCT4t/TcRsjG1I6ozJrNQ1dCCoYwhCRnZv
KdG0Xjw+toUR/RpM8l1Fba6qpIenEWovHEsrAqS7N9eQX5E9sOBPU/pIFK6BTwWzlh202RTi4CZl
/PNkx6rceFkD1EXnzEO4m69xMoW/RmcCONN1FyNG2uSTFSJN+wMRnbdRLAhOHZhmAB76KYrogFun
cz9E5P0Kq/Aj0pFA6XZuPxc90+JSZoR2NLP9PLjN22Dr3C+GHFAq1vKOtJ9Nf8QMa54ycmFixsSV
O6bHXiB4yofhwRpQBZizVu0duZdzGH3XGkwl4SDZTcOsR6sIGxQ6p7jiJzbW0DCQWDVmtLfq6FCl
yv5bgpEKWRsrc/pG7wZvxa0OyHpr1B3Gdq5Rd7InntYw9UP2lUYBmXnmzifcxSH3OMf6VkfV0Z/8
5hn0Jp/ct4Y/I6DjyqnvoCz0RWTUHirCqrOyfOJHBT6L/cQB2U2/dUgaOFtZI9kIJh9AQ0C11F7P
iyI2ZWOQQj7G0bOT3JY6a8jnrZmF+J6jQqyBJr/w7IWiItODy1Js0+vi3lftzVSHsGy8315oW9S7
s/80u60VROVcPMSUq5zVMOgzVuB2HH6bPPzXdldqm2rBbxNlYKxTmLxBWkom2y6ZIqKw/iatEmhW
bHArhX7ziEyf2zdExM2X1eP7MKv4F1lN3nqYKh5wib1J0UyQejXh4ypfUTaDBJHQRdDMxAGZieVm
FHP0Ht6Khd/pqvFbssuM7Gh+n1rrSXPFZ+sX5b2whsNk9w+cR5wgUAd3aKPPjvLiq8FlyUBNEXqu
fgkFhSQXVKUl+PygnI3mO+x4HV2CLq7eYJ/mKNcCXftrASU71V5BepaesKtnyRmMLWA3w03t7aQB
dMpM1bGSCOObY29yGWuvXk/6bauijfIq0q1CLToYKv1iuJhuWmUQXhWOb3XZsjLX2LlNs/+eDs1D
yAL0kAA22AsAwiPw6dDzkCLp5l+Vdws72APn3uv90SJWHa0vMMhiRMpp9qeiZSKjV7DFYN69Dsuc
gdZjRh+2jPSW//PzH1ly9MfIzgEg57wvFfpTpbRlwJX6K3os8kROrR69FnrpAjgavzzBAjUxy4oz
kCh25YWvjq7pKwqPYZH2qH/ecD4fSL961OD1sFSacRDEB8/lioPxdymNYdhRgD2wXpBBWAFysXtS
TH/eKD8ej7C/3g0WEDgyDbmEcbNd9hGsTsgvnBJpiUTlmA1mTkY5w/mCANON7hJExj3PZCpUSbFJ
KzxnyMPfjGlOt/AJAfe68c4QIyKHVNoQk5nwq7Y/SbcnjyGyoXUKyOaWvqjyPaIeFbUlzCfcCzio
Pjuy6nD24Bj1kT+twOo/1yNwtNaL6elmuZVmVqLadgcmmNFjLVxnK2QPcz6H4Ofey6EP3OiTDW96
7r6iwZf0D8mVQRhpPbHy16HRnkrUqYdQE/Z5HI5TwfA77Rw4mJUdPRhaGG2LNGGC5CVXzyVdI4kS
chSYTXqe6z8Mc/ZaRiWBjakd31NilQ2CsQZoh6s2SpO7QVB1Jepvn0DwJwbx5UohbQ6yghVkCtUO
+9PwrrFPWbOO0bep9H4ViA5XZQf01ScUa6GstkmLDqdAYKCs7mlO2PcD13iHyrifmiEiQTT71Wfu
u504OxieZxcxWySA7aS5/aY1D5E9kq6CiJjALkLbEx5aQzhf+256R7KwnXVkeypD3VprFnSM8Ogt
J1ukT8yahyVI9JTCQrWzSwbfZIFk1axgbaFPO0VX3CBF20PtUvtew2+DyuAY8sxaQVmi3KUHhOmT
OBiMK2hIjrYliPZqO6N7DAV58mrBTtQfQ4J8vY/FXWvJC/F1wr8FyOFTHL2myvtwRuvGvXsr+vQt
tCrn6Hc5ZlP9YjsuIKbm+vOBsJkY+yVyvEavb7cVD46KJOgQBr9w5zdT5uaJpfAI6s+jLRy6cA0S
ISUYhMuP2DNFF8T4AJPnKcQ2dwgblIZ5Pu2m3NpndeYcG+Wz3CDrfFDjGps1ppAJN4Gb1yXJZHxP
7QCe1MhM6La+1270qX/i4HmMe6TjSU4RmYd4MYaGdiSwQMGsCC+MseOBLEYcg1Y7MQ4/8q6+lvLU
CBkSz/Wl9TS9je/263xJFQXsfPHGydvGKPE2bIQ7GNX8IHPN6Ol6kNz0njjaVi2OCcXb0Y96ayf4
eFUFU96WwC10jLuraTnT/F492XP+njkdora4W6P2IPlVo46ilnk2wPHsCyBZW11W5LxG8g/VEGN5
KVGeRmKnm+JFjaEFjEm7F0TcGP3d8Iw0SDuIU4ObB0hLL/rczYGcq2TN4/VVZze20pwIXX32lXuk
PXgDfGONtC+dWtlMM+iUGVo6104r+KEspAfWCLoevrgqZv9tTN+qeG9xOz6Z5rcz+6/5GEvgX94K
vSd77X5JZ56I4s1wDE8K9r3jKgSk5QHp2yaMRuOEFurTqI19EVEyzaa760zvlkjjN3G8bdGLg93r
7x0zwGPpdSsxzS7qa3JcStJiGDJvosRaLMkfPhOJFQDgXddOIkCUsngiAWBK87vSav/hgkfI/734
E8jFqvu8B21Sr6QnTw6kvpXfTsOqNrttKSbWWJO0N0iNVn1qqWu3oOeg+bNYCb0dko7kbFLqrzuY
rnDkEOQObXUsiVjOeTGwOBKeaXypMYN0juhy2zAZ4bp0TqEm3VWcLDIy7HJXxXslAmZqhaB2dqpV
nYt5046lWCNpG5GL+C62SRldXXaizGkUC6zehF6a4q1LS6hcWsyGzqcDrrms9002BhWyaNwxB1IN
v1l2MtqO5D52Wd1r2XitXiKXfJqxJoK3efWXuIssym6tj8yrjX+bEXBPXSCsyud0J3L3Jeo40EpG
IbN54b7eYt2BU51/Vx2Xg2mhdkYQz7oF76s24NMBRDwiyZoHqHp2VXzojVzXtfNUQxOG3NdhAkIz
YtqQJ4Tdf0wFwnVo/Cvfai8mz5JVThvnOqhOuvnBdQXPhZKaxZpXJf1HbH95SfTF3NCPkqdRkqOe
WhYvUPMLrcK7cpYRMcI2XjmjrlDe9ISCicdI8g2zHf4oI+NhGGHjFLjXgdtvUrw+bgcyQS++vKY+
jCVA0KwTxxCWuJ5EALmplFfov9lddvqBnUl1pqk6IeG/VURPM+25yiZ5jofqieUcRLOOBQz1DcXR
nXukk9UjLJNvx8Qf1xrOmxzGS+nww2FE0STVnQHTQoX5RMbsrOzM3lbYQ3SvB5vIMS9hbYd60Bqk
JHGoaUi9rVvT4b/1R07cwY6oWt9mv/kzK5uIgPYlx8g2E9uZeOqVoLa9X4x/4jCtN0YzPSDY+USo
9AS0fz0k8degG3cXTi1E8APqmPchM3C6lMyPRFps+j77GDV03ujVv4yuXBFHwe3D60CjcrFNxqa0
CQe2+pDUpPGCK/wwVSluXzaOqKmaqnsv4RLCpNghRkWjbB6yMt23g43k2UKboO3y3MW7VjJ1FfsI
1J7FCwpuL62MBEGohVbABzhjzKvOjUGhd9kr4E++xrC9k6Wy0wdgdZ2n1Rs0F5vJqz4ZA99wFeVf
ZY0NvWkeAIbzYNVTgtXUxE1lTw9lV392pn0KxURurWCsMhavI043Gim/XaXUZZ3O3LPMvieEphrC
e5Et3Y2X7yd7NxreF9r5d3tAxZ5g6SBFw0O6V1zruTppFtl7AVuq14LvvcTtBc85kN4aJM8mrDEY
zYoXNg3NFWZCW4K7J0KC43aAF9PGVuC4LkElNuhfJJctQmZq60hoT0VEFxQm9mtqvZBYcfRxT6E1
g+jPDLorNINh6Pi3grtGBJ3/0mhIowlKe4+8nHiC0JoPFnLaJGXa4qvob1tYl06QAVkz1UbhFKDd
RMAUFfpDXX5PzMEcaIGxFVm7oidp3Onv9bxkkuI4ZcaxFjnYSRuh0Kvo7yS4Im/zBrLQUa8RSxPR
lWfbbA7xasXxNR/gNy7DnAIv6DbWOHoNwpdh9KldMyDEMaKhQWU9fso0+l3U1aqJo5MbYbWnC4cC
BWyd5LmjxvD0RNpSFgFFqYfdoIcFvaLcJDlmAq1hLGXjQug0GEemTqj97PPE81p6zCbCaxhPAPXb
sJzOGreViXRmEwOBTkCnrlFHkftpWOZqzHsKz7wlRiX5QE6tDqNep+vcj9cal/5KYMJaY67ClRoL
YnjTnTV6q9nUwE1ClglyFwmpRw0EfagfxIs0+CmriyOMjyL7QzyI9eJFbAiatl+ZoZ6c2slY4F5w
JZKSrTZpeRBgs2Zr9APWrtikxjCYSxJxFREACkgII1trxvcZZDTjclRGsmb4CYGUTl1qQRRGhC4L
tu8DGV7iOuPGqCzU23Pp8ZRDMisig3guspoghT+jE4Ytr93nCqxY6zKSgPYeBVGCAKDAb2gaiC6z
Uq7iKh13PBftvTn22sbuMOv5wkU6FxavE1O4RsrnyscZwXb8Le1Q6gllXwcOLd+ozV3s+De9tp+N
CKei6ZEj4TRkZMQSh0E3iHvVJs1higAp9+nw2UTyuXNCmqFWcu5I5qql2QR62z55GRr6vvPdjbvJ
IE/STB66qZBrjwnQKql4QlQM6rcNrteV5/vIFGydWgQs0Q1h8VYYVGuTJMiU6+Dc+PMAmsLcY+Ok
RvG8vwW+hnXBWeXMIEuH2tkj6ZuCGBbZpOH6lc7KaLgMu0IGfUbmnp53QTSQserrBCGbDRwQ5HyL
opsKJPvTl5q5Ks0XTBv1ATudvQY3YV2xfv5uRe5wXcP+GyIAmmSL5CF0JEsg+BZTRpOnKrI9wo+q
x3uoDDNaDZY/MJXKdmbGh00H+u16eGXa329U/52003G08i/VEVELnXU1a8677RTXWcrAKatdPSBf
T4b5V9Gm8crxi6fR5YvSH0lO4uRhqt8IRT3823TVEzx3sQGqA/VVMFCQKfdAMeNsRKCT1au8Gh3y
g0AHAR3GdTHpFRLKLajzbG+MOGhc4BIpAEi7mwwCvNHDPxGz+BSPHNxuQgMHxeAI6fNRC92n1gqv
lAWM/mdiw4okXekJsWDc436LitKa0Vz4KQMF9hD3qcFQ4LvM0ls9+4h459SWf/PpS0zNg6uDzcO+
g1osru5mHBh+QvFt7/IpuVTAeRrVccVm74Jy1xnHcwyan/nvutLY9QvHJbPWGm7p0htYwHem7KHL
35yRzWGEb53eqP6es4E2JadLYdxl7VK9fzRH9cZ2McgRdTeme9T8/u/Mj2QQ9rc3Zs1Gr/goSoLf
rTexRQRUG5hp/pVjq5I+eUYOkj+SXsnrPZsLsbQJuyAfnEc4Ad2MPtuXaeA68gEcze/WTYOmbF+p
8uxt3HuXfnQfNCchTYyudaUb2fPQd78qER6Xj9WI9KEo7RMV666zftWEnrGxoNkajwbPVoAHuzAu
TjK/1m7xyzdRAunO3Udy1oU7Zx5+maZ75pX0FYjjqdiJJNy0wqVO4fSxgqkwdiZH5OJewYQkgoxD
qoG4yAxhRuA70+pUE9I2jso4N568aX6O2+J/snceO65zWZZ+l5ozIRqR1KAm9PI+pNCECEuK3hs9
fX2MTFQVqlFo9LyRifjjxr0hR55z9l57mfsA0NHIkQVZeJOqxVru82uikHNQWKxSUtYqEl+wbBwW
+3nf7qfr1QoAumm05yl3xEHjEH70m/rRF6Bar6gjya+l1x56AzvalyH4nt/3njw+I1IuYOJVKScj
sj2zkKsSmL48qkl7Q1TGx11zAkgnHIAMocHSVX0d1KiyKzl3GGe/4w9NiHNUHuvFMRPVXTmGy0of
IXEnbkZZbPQlwolWclTMIvw225ZVS6puLJCKUxEp2B+jCKRKwCuQcLYqcpMkehuE4ZupopmkRC4V
TXCQ2/hEjoIKFt5hw16tlYS5QY2dUBj7MO06ZY9uE4eu8DtPGLiGZaEDk72BPZOhJFadoUlkPKkz
aa/ufOUBsLVOxk6yMHe3Mev1ZovAzXrJw/2SQt8isBAcioyFwW64RwRx3D4V0X1G4bKNwosUUXgL
svNqRhffGs/3Baw3cJ1UmboU8I4KQuJ9KLm6HxgJzvroQ51GoKddZJgq58xtFrONlD/t9Jmdpxu/
EaKPPAH14EzLu10/5mYnY3gsa/ckDkk5WyDjnNu4ul4ZtN/7OLei+YB2GTmOWs5uaBPmxmz8JRgH
1wIkoCNL3hChUJIU2GP/J2YI9fxN2SlLCW1xWuPnr/gXCfShoH7JU2k3PJ+7LCo+GF+/14PuYQrL
bJxMPK3/ypSMCOfFRhFeiCTR0LGj6o3w+RLr7zZVrqOkX+sQ3B0w4pvosssYQ18TJIx5yzfmmA88
leet/5jN/SMZnL9xGV6zLHbIDDoyc1726cuMYUDr8CsWWbSfda6Qlxc1bC2GVA66v09pxhxYlYlX
edrPefsFDOO9Gmts449KmJ2qpH5PWfVCVmzaMLpLRf/eN6inA0W2SJz04jQ9vBjByjmz70CqnBKK
FDNTU08Xq5AAMs6Ypa4GV0kWDznXRNb1b16rUaLAC+sKe4brjEmayvlJ1N0hGi7Ml378Ud8hON/h
QPdIcC4LtClHLdg8X8NOV+GcCNn2JSvrSi5+ngTeVXG3ngvtXWZRqSoTqJHYvCcz03h2TOrne4Zl
YYLHB9NrCRAS1Fyub3MBJ4nn05oBNhKhaYTPYhdqC4wLGKbMmn4vv4p9L1Wr5iXvsIcBfua8xBey
9uNNK/YXwKUzokAfxmNwykUyDbHxJ9RwK7B7znGkH3WWZ0ogXEH/dMrmPaHfZpACRapts1bzqfuq
KjvB+0/b48NXsoFDfllkI6IabhayEw9+cBD9ygkLpH1P8Cv2GQGopMZ5yCefvSIF10/xWB99MrWr
KjOCvdIlZIVkFzzG7E5GAZPPERjnpd3MCqJAR7vVzhi6Lecj8qYChD+Q7vMxk11MWC6iNp41dUJj
evz85xW+Tco2GqUDMRef8hB6AUFTYfra+ExR69drl8b1g0C2E6ExC6y1DFnTbqP+8BfjcpgPX7lQ
MEkRMamq45Nv6q/h2ovlR986XVVv+rq+h8r4rhEfmMaLt1BnyUHzTZS6+YJRvFVAwRmLuAXK60nf
1oBT5cuhkaynEHixpqWMxphswItB3bzuF2Bx+FoNcb6Nwhdyf2okdgxblblMfZEa2qBqBpwbUkHF
zCkps8xMOYvCGFidJl6Zbm0XGfmmgbaix/EwnXhTOpY9qlse/bWeAT8UaHYzseL2A3iaKwdq3p+R
v/dFgr0WozOIe7VML3lSuQH2d6/nre7xYp/PnSnFg+kAcDmG8EVIX0eisxACUM8Xtioqv9PzxqN6
nMkkk5ThNiRe0agkqDrTE6aKeNbSOeTdcLEZgva0CLMVbYfnh8+rlGIW0OVvGqq513Yuos/0B4U+
JOzcZK6vhZD58/SPhrS8tZNUN3z+SHXYGNiZXHKpOLYhztam3FtJnp11KCVK+7LidPEp1X5JVTs/
zV4vTvKF9Zpcuf08AhkeasaIrzf51brRvHYKoXbrp26qCqCIUAFyU+yggpQAmOtY2MIEzY145DgY
yC/Ruv2CCAR/RrZMT8CnoG3HQF4GYQPZWV4q964FxB4v3etpDc/R0/UWXdh7MEGZff6DsuoTtHWp
ZsxAwxnRutpnubgyovECn+BdRd/6oU8cnlou9Vn9AZX15KeR3bfhUs9AcMiT5QmIzyPBeHyxRRZp
7ALhme2oPTKmaVA9X/skyVdi3PNRxq1ivzi1SBvVBEtjrEoibwp1AdoAE6jMVGQQgCGV3qctE7+E
u5qWmcn0RzWFeq/qDQG20Qwv29xbSGyPsCa28xFHH+qJFcreP07j/6d//l/on6KiiZhp/e/0z+X3
R5j/d9bnv37jX6xPURShaQJy4cOIpQ3u7/9J+8QD7R+SjGWXgjsGzfd/kj6VxT9QleHUiXMAJApJ
hKlZ5yzkf/83RfwHjm0LKiF5DtNOm8n/L6RPTfyfVqbQR2cwPVXsGCe26v/hyRYjIOIU89WdOEad
F+MH2YfPYNliX4RN1DMh/y0JaXj+vhTPpnMwSzqhWa8hgTxrCaEM3/59QbPNfR0R69qW82oyEiD1
Ugjr1TB9+ftjPkQ94SVJSDaT9PTkSihXf19aculWT4gy//zjP39GJiy8/WqdYSsKd5AEnxUCRu74
6YsE7DyBkujxfM0vzX9S1iMtSYy/b/2SmWPfaUxDwRtLFHuhgLi0DKpkrc11T83Dg69AO4TXtWMK
BYEDFSAVDsNLgBUeRlk8i5W6CHqn0dNtWNNf4zpliIs0cuSmnVmot2d07dqyHuPPRabWVpLhpxuy
Ya3GPuxWQieKUOfrA1PCdlU1SGMUQQODC7AXYHfqHEHjNQWRfmWnWGrkuD3LGc4K0gsxQM3uPJ/o
4fSWKbjE9G1d1Xz7xxeXxcGKn0Ll/b3OP4L433eYCmlLDBZgoLxWf19IzCAson/uh67OvWc1en/c
eYTjmK8EqzLwn+jHOhv5aIeh7lJvPqJnvA7ZiWZNrS2p1UzSlAoijyBf4smyVALlnKbPEgpJuvrj
t7fT4BppPvy7Ab6jPLHQ/+sLFkL5f/sjGvBsZWV9dBx0Rk9xIMFbn778Ufb+vtNe/r9+JmF95yUK
CPqkGfh75X9ftOmPfz8TXqohDeDIYARMgP5eTxPhehzELglRyZloRlzK0O4BmGIfUx5lTJYsmATl
VZqftdgcviuMWnCGXBCu4jBQbZDDwDPGOclIHN8lIAkmHIDeBw53pXAuKQBb4EXhvGjdBVkjb10G
nGbVqjPO9k2HSqZ2fHVda+tY3DLszu7xLwYbRnXLt+HTht8kE2IbL7vQIs4bnT/xLmel+M5RfjIW
4ZCuJh4rKhgkZM0q7Awc7wk8MzHwaqEKmKI3goB/zq7oa1qo/8SgnMCLIOBC/MhmOOKs1dkS7IM+
eoHwtbIQRWnKJsD0krsws9UfPJdwhSoNikVifDDAoiTKzhkFnaO+qYD16KVFwF+gdWhoaFmspwKH
2I1S3ivg0cKjbiNJCmCLZIiSYiHYFYvP4ju16Wi7fXd5HtU3gVFJYDeb5oyaik9Cs2h6OOHhfkk4
v0hbdIH0iM91fmSkWp/4efFOepH9QctsgE7voLgpNJHvLalOOfUcFg0G1Ev89CLFnJGSZMIsVlZ4
Yw2dOz4PaByZeY8/GCr11VeUgk1gDWdgoZeX5gspoxk3J7QpfLqNRMVhpAtzBliFzI3+yK53Q+hW
CoRf2pAVDVx7kod1dpCu8i1FNDxnDwEtNKLAqo+MhgJcxc7+6rVkOjuDhADZF5E0a/NU6B5UdGzv
GGrNUgtEKjmrm4xm4pZ9atfsDTEolCWC0WytXS+qd7AIzaO3FCZ5GeCyC+Oy1SwSweruCzvyBbI/
97lNRnNGPKgF8w7PVf0ibwQ8NEzeDLet8qH8DJdpErNWV8WyWepI80mhlCz66eQ7r52A5eC70Rea
WwTIT6zltpLMTuEB1K/70hCw9TrG+bnblG/DQXowQ6ju1ZS3Y3KzdRu92HFR2181WeH7B/QPDZAb
ap440suEvldq66YwdNUMHtXafi7JK8gvUH2BxnGG0y0wZjG1oXodFTwyf2ETmvARMa6rbc1EUfy7
+Aov8rr+Ub7lFXY534sj+85Y2+o5sEkGmgz3Xlcfg0YidRgF5eviUMtYTZniDfOk0lys5lhEpqa6
MJQ9QtllB/BiFxwHdAAvA9OHD7i4eeLp3A+pA72f4Lja6SujsL67LTHP3RaIQL0pmxCMGgvbLXE8
tkR+s42vkUafdCc8NbITxPomTUC5bqzqgooVk5cFewZYqQck+3LGt9nLziB1NgREvLN3+CM2HIh3
vpUU26/TPLT5ptrM8AH6IFKNCGOWFEcuDwe9nyaweqf7k73oG0mGimLdiL38hDEznzlF6AU7lM/8
Z8EWagi6NxJWBE2WLYp8tft4nW9g4LItIn+zcVp38FgZO3N+fb6jrCMn0J3m5Q8i+l7L4hA1ntgZ
lY/XkU2uLGLX2WxZXPwVw7Cs8ZKD8IX2g+vbCzaXnrWXXRC48oQSPuDAGpv2zZ/orLAXjBHyo+Do
vA/GsxXhNoYwwPlnRA8pYMmC9JEjXCj6u8oC/g8+dBRj+ENU8NdgnruzyItptY4s72O6jT6h4C6+
ghPGGvO9Bv3nJf/oSKgJMQo1RIT3vLtG5TYWXRLbUXLjz8rwj2zO1hyFjSY8amBQcXCwta6+xHNz
97cAWtp4iEccP6zgrZ+5ac6kDtfFyV0EYNbJU7cR38YCB4BjPey12W8I1SSx4NGxeTxT21fWRMKl
yQ8ByLOOkb4hHYc7E1U9NHnb2vl19ruHVP9MLQ+rF7sF1MXwwTs4WVgORRnps+mBx1ACwM/BRjTL
ZqHhOoGpamP0jPlIM1twZazEf4TdTelgwcNNN/LfZMn/OmNw/MHmjbH/z1xqs1X4FYymaFwEWzkG
yR0Or7RD8wk/47Xtl6Z/r1aTWwVH35owbSLw8gzrry/kroy7YzSnDbYoUJccCfhm5ki5LYaHvFoL
ANLNtuthJRoMgmsYSOlSzLexZrz2vFixXUKHIOHPuKItGXJn4txhdEKoJE5yxTp+X6zwdz2p69FT
dvL+tfev+oo7Gsr3WrhruKixxcTMTTHQufMSpnFsvReeFnMfBn8FbVUSodbxOmAw6SwtGAmtRNwa
TokNgOLMLdlZcDygYsD0z86eb89mF2MbomxH2rZ1ZsfOGyNhruD8Wwy/lJDgLm9gQC0beW4RxKcT
2fgEgwlmDCjXAMk9CXRrzMKYvSK+FaZoMYpIb0DWkiOycUvRBs6TSrePLngZtfOt2KEBh027VX2G
DqZU2EFyzGI7aHEHB1sycJWyi+v0UGC9+xDpP9WtsVgWPzlw4lU4oLAX8XTl6FVNrpLP5PjnGR8l
CDCMMQcIdG4zpfetJ5/J0p4DwKkuQGuMC0tpR/J6Eb9pvYe/YA6AAw76pdyK7eI91Y3syE9HjAvX
4XoQdjqVhqnfysLiJZ0khFzGuBlc/VO55dZsk5xG5tPTdtr8CppVYWm8BJLHJ9XqXMlauLKdPZqj
4HZHGDoHNF7tst4jnX4vvaMaGNlP9Rh20ywTEx6T/4ZrxSO8L4eXbUX9NrXi+wzHmUuVwyoydXJd
DeZicFkgDTzPTKZq35IoVxf0CkvG1V38Jh+YRsPPaCXY6VZPfps7+1y8z25tfet6u7ri+NYdU4cw
pPo8woecXgURxbBw3FalrzeSVUI0rIlz4zo5jrf+Vl35/KcxWLuGBKka1W5iGgy2mS/rS38h1Ic7
tkDE4zQDMVC7bKW9idfXDwYw8hOS7PZ1rVa0AYy8GtagZAdf7aH4UJwKhndkqMwKoXMx88KrL/bC
E3Pas3DRvrlxiLe5zpobM9o5Cn9XHKi2TZoIdXbTX+eGooRX8gEYKL4lPBhsm4bx6KkP3Xnuzk2o
LBrGXjjrxo7fGZsKQbYx69jhCTR/REcY+iWZda2deO2MDFF7Fp+eqt12rgrCkDp96jSqI39A4Mtl
Q/yw63Kff3NOY4CEf6T8hq8UIvVv8kTdZtc2yw6HdqIhSWvZN1fi3qzX4s6cF/ZhhjwAOMys6y10
b//lpCQ3k2J8qk6VtBXxrDrhBbkgy+4dR6w25K4vDyPy6IVTnuMv3jzjmH7PE5ACHCTm4rkqD1Jn
NoNdg1Pz+9oOeiqx7zjK1HtAX/4pKasFLKwTs+REQ+lu6zOLGz56jLXp7+K9f+MVtSOsK/zUgz2B
xx2Z841D27T4BV7yhRXvpVCOMRP951mDiZF67XeZOXl/n/S8uHcsx5dDNSHugThzNyWLZtNje2Nl
jUzNGep4d1TyS8GNucazoY30ldwjvy5axuKivvr7Ao17sRJAWjHmJc4x6VYdqv3Vq23/9d3fz/6+
BAp/S/QIFYaOnD1p8npdtAStNWTCVwwUcbeP0TArtMvwdCcN8/RdjxTwn9+lAiofI5r+BtwzcuOk
Ww+L2ROd0/QPsfJqMkwn/5ffVoqitTDXoI6ce1qEcWYs3Msq6Gwpo1LEpIS5Lp7NCKZ4QkmnPcZB
Zxdj6Oym4rjKuqTxlNdo1X5WrRYZXlxQF/hWhtC2GrFXMaWDynbbWE1+Izzt5ymtY5b/lhYNGySE
O0zWKnfOAASCN/grBJraGHhWVjJeSorR/+jLbF1hRrnstNXkLvepwu7Z0PFEjSHsiPgk22L2Tlq3
bzL9yyWH3BHIFDST2w5a5mBikbtQXR5UUXftltGTKZ3Vs7wl5jfHcE53APUHGF+anf5kt/GAsJ9a
dJEaPAf15w0dJ8IhM9i279I7DRK8azfdRRYOujDsPNUg3xyqoaO8t9vyQdcZ4KrPJOxlTUaluk09
VmRGdytRvb4Hq9lBfKjn5lMYreAHohcftPKOsUUPK9Hi2o8lIypGrob0031HB5rUIjnNP7FwPpLe
iOlIHJ7mO7g3w2fmZEsKDxE3jE2zYWT4YhX+CpLZ3GMP4YMjPiLqvnftqFiQ9xDjjbvom6KYTq8H
On2vf/IHPiwC1oOIyzVXxFfNKn8oLkN+LQD76KZmSnqrzh0C3MnJ3WJcT77Dp8T5d6xdrgjSqnKb
Eh9AFRs6XG7on+NhjIzMmx+bVbDt0RbumK3XkZ1pBvNJKAyzb+i7LQxexl77JvKGNc/GeL5sLKi1
Y+bwSzzU61Ra9R1Hc99scquRoFYWaLNMYr57J9hwV8IUzUjimXqq7gYgjXlTdxPsr8Fk5uc+N/5F
M58mTqjL18yIt76Dt0LtPFeyVxE8TFfvNp/wjRQGlWYpm6/RzLwGnydz8UmOkHBuMInh9z1+cBJO
GMrEW6VgUsH5fppGCmtwFHEtsrGco32gGB16lJeV99DbuK41vsKnGUpQqARQ1b8LL7lVPh0+NZXB
v8C+O+Egv+I8iznOKlgrdnDMfAuieO+WJzgyBZ5SJHIRu4sZKAQDF/MpNlvytJcY1gxee43289zS
buVKXKMLS/b5IzzHYO7I3r41Uz76SNoiM7jCYg4QF/KZ290ngjWZq3wbe1pL9WlL35OjIB0VjpPc
wQojaGbTOE1IS6xib1yN0kVRvZ/UuO+SYsTXgrHLlu6lnYpA7/lQCgcXLCOefOMdFFLiieL8WKQ2
FFgue5GTCmWWc9P3oHTMGdXEHglQfNPUzjCizz61wE8cnFDc6R7EY9ua/jkP7ehD29IOpPovlF9Z
2M6rpUDv/kXxR3uqusVyAstE5pkwqOw5HUr5hxiAETxNGrJfPXW7DX0kxlv9g+lT98GsKURlwDlR
8yJctQRm516n53TaD6KRPGZDuB69QCcjR8PkODhnyWV+c2ZvGIvtn8BMA0WMN4QGlqh9YKKExPWx
Awe7Ze8yU8eX28YWfsvo2YZPEmXE9UjaDXgLuSSP6S566D+gCAoADDdGHGOSbQIAccHbI6iAcKf5
nn9yk4T3V2MMglk+UPEgnhmPabILoSoCSNzbH7a48L0oLTVGzEGttu4O9Q7KDSOG7lZIXlSxSfK6
ACeW6hG7EFCu6NA/SMkFylADExxrnN9iZkmaQQDy7CeBc/4gKhyZ1abfRnwKHN8BBoSm/luDfyUO
zJP0oa9wEVdSF4r7JXiu+u2CZlqz6k8fEy1u9S1xd+nby2K0s9caYyK63dLH4jTOGfsxRbHgkyXJ
MYkvPjvTDVpcGJsdU69+Ww8TzMIWqka7gbwXpkx2sGGmL51nmBFFxgkS0NQ4ADqAE5RgqJvXrTvk
q87zz7iRcznhUh6Btcyhsbm61XeMCRhusmcNvjuO9LIn6w6EfXxLpzgxaH5WfZVsuheQNIxsjfGa
Hgn9LbdF/wbqxUnkzw/hglLB5sipPjVb24GgPdfyjbXbMLDdFnv1MB7yhYFkYwoj3NQUC/gvrmRH
tribpoc7QvXhOpb9crxOOwWph2euPEtOuLXbRD8+YbSxw+osxk9OjXp0o4jtRjQJWs/jdX6Nt/1B
eyhkSZtJYM1+BsVrWXLxWvhs8b2SnVnojeEqJesdJPTpDBrOdcawOGCOwzJk7wJHzIWfv8+bC6PY
s2PHJqC/o+okAMCFfDDHzsrw3WJfFw7p0M/BZPNZYIBGEZJ7jOgrrDJpPsmDRtuJvAMIS//hqEXH
+xxx6byr0ZoTil2UG+vZb5FLx6nRXPqT9NNwmc8sNxVFdW8DiYPdRYIlSXgrWgQw8YSKYolYxnC+
slAgy0F72OVLctExPoGQqDyN7APSQMEk4F5zM97HR79lpbFhEwmHsFiG0SFuk+g6m68h7uEvuJSt
AuswwjOzfEmHymclyFeqhV6zXx6rVoC46ioChhds9DL9La+dz1s5173HulBx+WlAJ+XHfMAZ3Uqw
rXwtS3IKdbckhDndt9yN30+b9hjuiSMGuBYxlr2oo61V3jjn3LOr1pwhLlgWMGWNiJ2lxIDM5HY0
uMVC/uDNPxPqFGW64H63DQuyJQ7xczU23Ap0lRzbOJplDPKRlxNYYCZI/iHTTuRB4BSnSY4NGwyS
77bfcmxg1YniEMtVNXMWO7Zfo7fVt45dixpKWuORwbrrf8T6vNBhb9Nd7mZXDkVAwZYu6Ts/1sEy
dyPnOT9wUeSbcg2OwVX5JpdQ23XrDi+FG7N8k6ot8BZ7ccJ+LfErOgRrPNe7HE9ylzWKYJEbL3fB
RfAunF3RUWKG++KWuPU/1F4YXTcMh8wG1OekBGa1Fz/HzgaYfH0OfBSUc8fmMsfS9g2KI5b5geUf
iWaJJzg6plvMl2RZOP2pvqqr9ANykq0+ytxSQ4fmvvoD9Nt+Kd7mTv+7IIvvZYoOPs6OTHbL8FXk
Xu0Gnv7B9qtwW145JPEgm535YP12Wrv1D7V4F6FmgTPOZGArfHCkxyuyJ1b6triLohH8qpMKznnp
16bBlErG/c8FsYm5hqa/igHC+JEyAaszIMsWTCfd0fM/cCpirUg/yCaqwiphSF6JIXtLWQEUeD0H
n5NmHvTfdA27QP0N2YFJBeNhoFzZ4MDgmPCjSNbcSL/sujMsg16msA/WkxLsnH0rduYbWWUN3AlG
sRmPjWb7P3DY2cHVgiA/E0L/i+FH/4OrwCo6lKfA42794kX6pVM3G8DSothzkRHwLRVKNxcWlkTb
/tDfyh2B1iRCJk7WwuowYCdjjzYz21+OZdwxkot0pfSar7F1YZywEffz12EcTf52ZsoWxfmJPaqS
PUl0EgZkk4J0KjN8cY0xHSLc8Ok0mKDlG1q77nPxyeKEqNfduFmkbwmdpWYY9bZ/81fZntVbX4cb
0j8WlMXH9/1ILoQkn+srm2IEfgJ+c3lSJtjSUnl/fS5u+LJj7BaY6YNzaa7skxa3MKzhTcp/fyMT
p2CF6lr/ojrBsDbL3Cpahid8J56X+bEA0DnHEi/ZSLjdNtJF4568dV77gzM/Tdk+3g7H2X0OvXBJ
2EK6ydYKmXw+sxMjh8FJViJUGYr9ZWEvtsEBfRjejrayxxqip6uJ3iRHtlk7m6ctewsnOyzWGAuc
+rvo6hsYewXN0m5spsqh2QOJM6gIHa4GrGyJQgrJGW2rIX7OKU/O7JH1tG8YyadY4XnpUb4HAu0T
mLNeYtVh0pCQmaMVdlW63OFKZuIu7C6wejf6C9EDNNN4FgDqE8SivxwdhLc182E9OpVg40CR6ss8
cfRz2xrZWpcNFXWvYMQyXroWKaLS/mXqGHOuRvlasLHGYFGgDauWElnykINTIOIm+SWuqlXz6C8d
ROjeku6YHsAwnipmqItzmkPIvwaF6QmFkfiY2+oyv9LxrRkILGkstCvunIttsoM9leAwjbMca4Qs
1fcZSCubfuDlNLm4P3z4Xn8ffklH6HND2Jb3yT3uq3mDo41QMTmW6NwybGyM+Zu+nn0CXM07G7Hk
qhLd8DS89ZU9bxygi/w7okLiVYHmqzRkMw+bZvXlRPBXYJwCNEH9e9qo09rQDjDWY4yXGUSpSBuc
65QWOOUxD83ZBtxnPI+vjWxrrn4u7wGIEiMoinFttOEnlcAkJyV+dLwjEr3uz/5M2vFiNEduHbD5
DUj6l0fyCIjQictW+gZWzQBvBp6AughBzyQfBP8aEM5vNMu/8htDD3wO0sCdM2ITvedBfm3FxKq5
LUwCrEq4hK1b1M6LO582GLFD5CHQ1bATjy3BVbweimtmJIQhMFp19a/CIIYWpqQxw9ACZJp03cp4
VtZEcDmJo0UQEq0aq4Ae/nUa98muUSdQKj/oXz3OciwJFtRoaIkdb9m1E7od+r3v0SGw0mG2eCh3
wVrDLB8vQeReLB5KZQ6SYDu3IbN9tG/zz2YTdUaaWsHHDCgZ/2tCZn5zFCe/zbsOCSiwJrKmW6/q
dbhlxhr8ypfIXVzqFQFONPzjQ/kdJgEFxkHTbDQ029Cb6w4rrVtCSJuMUSxsu5lx4oFfzQ4w2njE
sF0Nd59wQuiCcPC5bCD/rSuglo1XOS6pykYB7nmZuN8mnSki/h+N53RmXcXP2cvMYHri5KLTn7nk
FPWpJejuq74r8bJ8MXQzGRNVxtDicu5KUx3BTBTXWyxzudYnhaJ8Pj3r4o7sm6lpGjj5YNVI5MFm
Bkv/oDj2d5iqQsKdL/sVBQHzQho/rKYM4St7T8HWBEJPVtniOJ+7T9QzXnUWF86oU8AY0Rf0renI
smIv/SABIECgN7NipsF47hQMDQGlmX56NC54ebAWdxHMZGO2DR4S+xjVvS0RMexx9aiAkbzG1kuc
XsELof9RsvlwRLzyUofjzG634T6ab+tuqdmTi6BmdiAxLlv2jrdLZRzdqZZTFG9wyV65R422+NCu
qWxmb/F3oNrc6ulmsrjEc//Cy4bTGj+AmdIjwcM7xqfNBc9YXbMWC7e70MMzUFy8V+jLAEyiWxnj
GMvWwDuwhZ/+S3/nkJNgunMgdd6CYuMB/57jmxMuVS021+7c75Sf9Ii6e1hqX7lqlHjEOCMqYX/T
0By48zuCgQWdoA0RU4wdZv3DSGCzTXRONjrctNNezcWn7L1YZeUwTWZeppmaaDRfHKCyGX2P11wn
PoPCn48U29DZG24He4HtCEmx/KK2wTFjIZOPZWiyldOHsdK4rwUjvD6d+owAdibacb3WMy+EKGuW
h+Ka554meAwXmDiImH3mDqo7MTqM/dsisv2c2pmNgmKDl+K0nzE4j6sC71iT1TTaQLvejttsiVeZ
B3TEvUBlR8TYFVwW+5SCgumsHebspXs4tZSEb9DvnfoGdb0Q8OQ3uysmFXDOu2zzBDQm2Qs7noZa
7By8vc7i5MHzeOpOwwtkDMEoy9PByVMbG7AIn0mUoUyqNBUOoPOq7B5CSvhQd6pdr2I+qcis7tgB
FERfTK/1+YEgzDd9/i9PmrluPDAwZ2AEv1QlBcCiiOsIBLKVDcPT1xvIhc0Y694ypryKB2GJCuGS
nDjUFxUzAxJAXPmbgVFEP1oZEBDX2PazF59nyj5a9XsVUbRvwiy8zW4jvS+F97J8JzN+JVkvXIAM
+QOwu3mA/yPVFSAXmtK6emS2bwvL5vo883YUyxdtphzyMlw+IRiwXc9N1NH7YZshbZjmKdE0oXui
Bp7iayi+qgtLc7hwk7Hh4Us0P8t3nY17P7SGSHiWKUtYpr/PgDDeCDRpJu2tPaDwGpjJmlpjMe4u
fjJ5XcW2DibErIwjms+ecofAk9EL6a8aZi4OVihztpfe0mInj1eRvtSKLb7doYbPqhtqdks668As
A2GYnfoO1t1MEfy/+QMRmTpe/Bipx7eJtT1lnQg7ccvBUuH4gKcNIMDfPC6aW9DaY415tCG/Vz/P
c/qJbUT2w0D4yMNP8ZJchFUdQkNmqzNh0K6rnwpd4Zwj3dA20bVQDP2EvRnvTu7+JktAW6XBCJA0
2w7U78LV4T3W9B+UYTdp3VraVt1DEzJJ+z4xO0SnoH3PI9vywSEmLRWAEikma3XdfYxfuGyhB45+
mXMsm101GMh9ifzq+7eg3aGTkynSYjs7BndCh/AyPGpbzZ0xG5lR25J/M3eJO0E1TrmRMrNr6GaN
8fN5o6nwU4wULJgQNcMTu13NWadQej71dRGY4bG4JqnxdDCPtQkBlCO3yjeYNL56D8sOzA+h6lml
TA2sHIIf8TQyb/7SExPfL4df/RFAb3NgCUu68Xydw3sHs9rWt5kn4zRk4EN/Ft7V00BsvUf64dxt
TOmrpkT5bi1OCoC4qxAsG3PhMlu8aqPLllGfK2JKDeUWnNkUoOxDRJsrNuELNCk7fdt7zBkKFXar
wfovnedBdPuv+NAwfBMOLV5DsO6u8rvCkOd5ThSruOqfI1J7wJ91e2F4gpqBz7Ny9acxXniM5lgd
Z5/KOt4veK/EqjDg/OOjDG+vR+WSJ8eotQZoABc9M2Seoz61Yb9Jd8lKz+GD2y44zwCbTX3PyKcY
rXTz8UFbHYMweIMbU4P9aL3RXEtAITPkiXiNz7PChneOrq8z3ICMqpYdPDeyljQg/PiN8hN7BGOx
+U34QBebxMWbiY0T7gKz0XNKll70H3Sdx3LrSpZFf6Wjxp0R8GZQExKgF0XKSxOEzL0J7/3X9wJf
9bsVFd0TBp0kigQTJ8/Ze+0nBrfopnxsvY/WJrw2x6VCHjnxIgRYISF5pmF5bM8Zvhnh8ZHGHyVf
rGO0qR/KK7znCxFYFzAIXzoDw2GFLOQIHfwC7659i1756oYH8G7X9Dx4TBen8ahEProX2vKUnVdP
3edbYLraRiDpsHfo8Giz0Jh/gBGG6Yt/onttP/qzxX/L+PZnadlKPmqmlLMXkqm3mnif2a4jOn82
dinmcf9k/q7gENK+3gF6hjvJ5/xDLyaUPoLvzsQ8iROK6D2OwZ6uA0NE+zBfdcwq95SYSfXkHpRj
xvLJqac6cVyWh/QZSp39aX1xX6eudMToaw4UFdYJRZWvvdZ3mOuo2CIqIq/SLkPrx0xqJphr6OnW
LNn8h4bc6uxsqzVtZyx7HCLKU31F9ykYubGjzuiWf1K9lzoq8jWAUVUj1HqNrF75rk78JsSyjr4m
rqB+GR7xmPN7ImgKDfNOvNvAfj/BqT4REk7jJYcPsBJ0tolpemzvxCF5AqTvm9Ztys+u8UE7hSQP
76nUS5Y+XiJnTDaI4c55ZYSNvTe/U9/p6/4aqapO8iU/LRIxEsHGj2Dau/fVJ57mejXTT31DE8Lc
poQws0pPgtM98jm/dO8DFLHo4V7qt4Yt+OCRQ8G6Pb5VTHfpTh3kC4oOcbKudAVaGvAfnOmekuTg
XBGWXZG5Xtv36lXxaurodFN+smKLFWKFXufw0e85g3CmsQ6ohoxqiUGl00KhqVZ3kpigK1W2fcFq
PGJhoDyur9NT82hehmO9TZMlhsGmsn2ptyww9x3eoaP7BHPHOisISDgz0/6YvwX52h6imGMMWQXx
2gbNI20Wql6sL7qznbaux0rwVtve+MKsu36JX9xnNqV4PSJONs84bx3KLx/q3eEtDe7y0LOpa+kY
c69LVs6Kker0OyKs8S1+YsPQ8kHKbcqmya/ISYipOdjWkNdDuLNGpexnP+0nO9Wo38Zn9yN4xFTM
kqjU+zbzQmWHH5t6MhiOeXmOSUb4tr4TDXc5EA+KU9v2yDVmjB69safq3gxMIJNvMbhS7rFU4IFI
LsOP0u6Kx3iXn3W+mN3a/hQXznQYdDP5XqFhIaAX/9g6HnbKdGoHoAqkMFwHHXvHpmLUSmH6q2L+
90oNASyWMqOgjQW8dtM+y+8R6ByJfegk2ObwDXIgwO6Igq/UNdbxrn4ll4S9OqeminYa3rl+x1FW
Q/q2mbvSvGLWJFc0wbS74thu1+kHvwuLEO7tiaWl9y3rYL9nhDJuh68o3zcNXQDraAIPIvC593Xc
D0SX4jAXS0UjgQNysg6XE7B8nHbtL0geR0xZxHgwWzCfmtcEiarcEY3mBGuT7ofhFcQ6pXcRygy5
YuUTjPUR8dls2tbq93QITyW9jHkpYdnd0LeU66byQ85VFUKZmKb58DK29/beYWza73QdGeqJ8zRj
6Y1kwZEEUDzAstLHQ4UIwjpoHXDh5QVn6ZsaIBklQEFQiPZ7HO8qJxWGEdTW2vL2V5qf3JfDPhPH
fry2xUOU3GvZXVaSno2QfY3IcBYvYtgP/SXHyce0ixkkbGXrMMLDS78m62A4iMVeJod2DQTefJEh
UgtRJBh8vDRDKNkpuzXfiTaslXwcc4xW7+SKLRyBZFpr0y7oPQvMPM3DN+PBvSBP6lq0seuWgXWx
E2JFYZSXG7X4lMa+GU8mmMnkhYU5svb9s/XVX26DfZIdapxs/zvnv91UdVZ1K1PFX1qA2/NCRy7d
kRo9HM8dLQmTIANLsTW1cH+7bwosY2O39qUPMncPcRaIF42xGNTyqoSeu7bmoD1EcuhopXDNxkB+
GCYQZjiMHGGwV7zddXtQm3MEmy2t7dt96kz+1oqAO4Bqy4UL7NiBJLFtDXT1WaxhiR+jH3VYtPa3
++rlgSoBzX67mBpcB7drfx64Pe+vH3GMDgOdiPqWhCvGW7cnZamjs+Itv+j21FaCyoliLTlA4qjv
Zb8fS3bjxoRQpQt2Oi9WtSJnWw9NsQlku53QAGkxsZbjYE2elfvRc9JNd7WcriNpTJ50+NSKDPSh
lUe4i8JPV88edEN8akrfbsCzGIBXVh1Rk/tIxH7N97UL7sd81LdhAbKkJH0SkC7O9nTcpOjpEngv
WxiXcgO9j00eHQQ3Z9SYIoud4HF4tlDZ0jg22+QOnWiqx2cRJW9ZXwz7PqI+xXHCqQ8eKd7EiMFV
04074J6bNCIVQSk0CDzIoiAkTA4WKFhYcc57ZCr9plHx7HUtrdHhkrWaCqmb6QOOiR9HYRbv6JvS
XsL0Gs+ppw9cISRmzRQcXU+wB6Z2XUgKozRiZBmh7zRRWzRgnXy4pi38Pk6ESUOzeVBGsC7AM2H/
FqhTFyNJwHigc8typ5gtjbm42/CG5GsTugWS7wrhpUv8iRkh8pqNGDEdYEppab8aBTkzbmr274Ak
Z+blJTjMtTbbP3FmfuYu/QzwZwEhM4ln2igTRgftCySAPVnua8NmtNcTLeKpAmgOBJnSWVliyNmx
3mchYjsEgROonzHHawZFeIweSvYPDWqxumcbEE/SGw2IOGa1/PjCIIN9FtV9/hAUIHHiULsCpQ/X
pm5OcC+JyM1BJa2UJs0Ojfk1ToTFCHw6rIFTsdAKTN1vRiTuapTOfpR1b4ESlvsy+63EKB9IDmbT
NEJ5ALYKTg3LMqaHSKXnULdRfMbD5nftstak+WdU4bZQz3FZIVIoHEQLc8uOPLE/Qttut1pgfZGV
eEd6N00pR0V5TATrBPwHos3gSYPephZa4zkzoa+kRbADMErRy1dtb+vECfcEOLfTjJp7ge5kzBR1
q3ipOBJ9dVDpQ1Z7HFGIIxeeQ+ykv+shrI+lM93PMz0RJ5pYoHO+H8EQKug0DIY8KbWr/cESWP42
MvkTWzWttZRzW6LSotI4ZFt6aFol+tPsTAd71vmWxFQDRgzJHW5iRDTmumoZENWGJXyts1gMtPTT
JDTUJ8n9zY4Wgk6A1tkuH5WELUEvcvrKPVNVhb6hjDm1xbr72BmYAvUyIfiWpSwuM/NeZfevDZeA
A8kLgJkbGuwT8KWoc1PU3/nvQSTdSU1YuQ0NtlpXUZFHWbS1oP8fOkqaOCCni3DUZF0hui00A52h
gu29TZXtvA5MTqhFnxabybSOFm9AX9E9zDoOs36mCy6HkKh7DYn/XMenLqJQyRqqvrxMroP8jBrY
DAa6LwWRAUus3Bmms54MxhBRMvxkac+INJJvYcFIGZI5VAEt2U56062jmnhKrTPISHHAvI0oVWWf
0/yvZyNiA5y81vP8YiSXkSjRoWWGOCYT4ueOIxgw3yoVNLEKBp8REaqgfpSrbWTtfUFGJ6jdb8VW
3seRz7ow3YmIuMRHlv3VFOztD0Go8dFO+r1j0HIUxgvAa87VNwnQxMAlJmZyyHI0uGb9MGbCeE9o
N2o6s0pg95oM+01qiMNAEaGNFiecxmkPSR99pB2EVUx0R70JbVSRM1NrXL/NKLElBAsvG5aDqxJm
3MXpEcaa9OOKyqFVdfLkq6Le5GK61zBaw6GTXkJw7iqo9ce0S3PE7/QMbaj3lAzRvOnmGvuNHd7n
Kn53Reveaq17Lmq+Jx0xOO2osI236U+EsgnPWckG1GRoP5tYx5WEZju7OXsoSWIyWd80ETyIQDKn
IBL5gBaxas1jaFJfEFEw2O6JhJxN4bwpMHM8jLAM8JfQiHhqdw2kVWGlzyS6o+i2uo/WCYO9YlMO
D9ZXamW/JkCZW5NobZAP9OAzP7RsDdAa0hJNy0Jgv6p6T2QBkgG1SDzHYL/UDbS0NGltZ9ldo7IJ
F+Dii1EAHqohMNNcR3mUNiNCEWf2iEtalH7rRuLvYeI85LG1T51NL9Eb5kqTrzkbvSgwWYbmpSke
lpcIfjLkoII1udUnomxjfYkSTF8iVydIPDfVgxYxo6nzaWCMg8YDQzXawpavYlpM7cbtKKZzBh+9
JTok0Mq6USfi90IZbPrehGFPNWpDJyZpYt53alj6VpNeM0iRu5wxz+A0W9vQ4KOGM8KGeUgZV0wB
QvuUHqM9mRsM8hhE+CUjOxzYV2pW3+eSQ96Om96bljZ1QyEOmgwEmtJm2BLQroiSQMaa5nI5L1C9
id4XDCeGEK35mio0DTLnNLdi9o0K9UQxNGAhnXlXln18KEaScUyZ+gXk1pWbYe2LJV1+EC0dMFBw
EAG7sARiFhM0tjAITwYkC9Kha6hPdbKx66uulgCeTIUhIbkC65h4SVxX7P1gojM7YPAEK2HCgQha
3YGNy/wQr0QP3dBqyq3MkfDB1ztPIz1jQoimnllsx3w/smGQsfRvwhqjTCKI3JS2SXQ2g3Z1TDdR
gEAeWtOr6tBdJsYwA1vAyX3JZcQ4+QxC0IEBkjHkhBhUtQZQyDx+EZUEBMSCLLtmoA/PZkTJNa+T
mF7yJsa3xMkkq+3XJjG1l8w4TyDbOZGXO9HRwJyUBMdWW/zwjrNld9xXyzGHt6lzvoM0exzJ8T1n
Xd8cB7nXR+YBmhUNR1OTKM1dNvV9Rheqdp2Tm2efZhCE615hil/ElzF07APm+OeJI5CDlbKG6q4c
mi3OVlqvTBqJlLSX7Hd659RsdcH8KbOMtyxjkAXjeR3bMM7aiB6WrqQpajT1R0/Ml6KuwPnATh2H
6RQFiD579i+e2YPQL1VjmydIF8LmYbbtfWRB5osQNWhqtQXgTatQ4vnRpfWhN0PF7qv104gstUzk
59IcOfRmDGMMD0qAAa5QxX3H6/daU9YEvNVnIMvv0+iEOwty1EyyQ2ZcjVbZyYluUqYRIFPZvd+D
vKJoYbJtKOl2HJt4T7DbwWiGS0X4yTbXw20Y0b1SQ1T8EG+wIUXkfkGP8x1Rpz74MnVBLRuRe5YL
fcvu6L7UEKoT0bsbpWRIDzrUy407S2QxPGvGq6aFkVFRf5tD++0ogBIVeUEGPR2p73jDyucgm519
dXLH1nicNQvfrboqyYY+zhQn2/kFqpixwQE+71z1UEYMc4yFnKfO5mkITYYplVhBnCIjQqv3kUmX
fmy0in3OpZQZhtsJK2ljrm0HlI1TZoS6zja6q+FudDlLDMx+mspSIVGjhhy6F13X432aZheECORW
YLhEUF+pfNRRO+q+Imo/x+0LXrWy95MNDHM05EMZJ57UAIWQ40ADy4DiVLUfNrzWU+a6x8llu+Ka
5bYfP3LzDgb4qcEq7AvbYQQ0EUEV2a+haj62KTiqjtfK2xSjJoStSQGZPE3S+YrM3oRopLubJm8f
1LaXp8xgKcun5N1MxK+k5Q016ZO6Zr8PzfK9rpAYi6x5y7SIuYZSnKOgMhEBjwdguo2XWfUKOj3v
QmTCTxAplib9UckUr4z6e1nS21O3lXSUjVP0hHdQOVX5TIpw+GMPRBYJ+RUkdHaCBPoqxdgmb8vp
rNvqGaCnAUwJlcLGUEskxyVNNWI5l8Xfra6Ky0SljYpmWy7K3rjq9q5diTWwiarDsGnOkFBNSe3Z
4BCpzOnFGDPMik7UYj5uVN81q2OlZH7ROO+wMmAwpWKbqPSOijxBKdTQfJsmcamxFjwpDM2GCHbO
GDfrUB/QTQ6JDQ/jrUqOVq+xhdb6I9GpvBGhhskkz7g2oZ1TpF57EOZH39RrP4qQatQgg9f9N+gN
WJUtCQzhta3wQA9YykJ1ArZmYg4denCY1iTjTRCw1Zv15DEIrchLO2a1fBrFujMTvyd721czJkbs
ounnO4kXse3Y68K6qHZFv6vZJMoEUGzYjRnjIYchhc4uFQlzNvuctOAMwCkcG/ehKU91ugmnbum4
oRXky4PGqcw8Nxz2eqFtw6BmrEyqwZWewrNIVXwb5DgQx7BIg2t6IGP3kXR5AizE8anmBVHSyomA
acwAZoYKknbjhFjatK4Wu6GDal5hhWEQnF5i2REvQaSaTd7vJpOCN4wvO7no8fBqqsQRhIGKrBYS
P//TC+bu8aiV6K3ujTx3j2YxE/ZgdChizXCrWyPZ8yo775piJtCJfugr56xb9F6lkHcQgCmWVQ5O
6lIEOc0dx3nmOdJlvut+OURB042Kj6roYQprd/zj88pp2LCJocHD3ldnW4k/Ej1Jto3JO9RlLH5F
jkrQTh7Iuang9LRISybeX2X53AP0pLoaEKjjpq+KBdg3FO0xbhefIpDLdUpUzipbMspbk1mfwtxl
JDKj46M0WgYbgLNSgsTpGzSlONfhVzeah3pqkyOgao4Ox2CsU0tcPkhaHbYVciIvnlSw9TDo9j6M
H4oUGQMclm8AVL/1muZARdwWsK33ejQID7Hx9ucD725JX2YjOwQ7bcTAWxRsLqBn4eWexpqsIr7G
Sa2j00WPaFUWBN/C3pSuOSytDDzeGqK4SAs6H+w3gtVZy0lwQV/XGXPObhuapI6aXAlKZ9uhcQGB
vjILog5gTv5ewMOmG06nrCO8L54I+Oka1EeDawaeQezpuUnCXd/Pd7OiJcfcQfc3zuXR7drGK+sA
7WBAOEscXJMa8bWYtaO+jHdMg4XJyJoXKwWNrCieNRD/CEIXIMgLmEnEXH0DUzBACcTnCSWUyHuI
dIzcc2Lc9bzDKNWinZ4mjutMgFnE1zC96KmFFVUhlyguUVY1nA4kRz28TGUz5mHgsQt+RZpRKrX2
PVePoRap/rLq23ygGEwJzz5rUYQ3WI+uBcKOUkNhWJIZ3BCPXgGwfyR0DUYoc2H+sVRNX1NL3/Qw
WRu8FUKPjpSFVzomM2KLYZuTdcBC+RPOFaGdObu7vBuIptQzUsNJ7a7B1ZC1BCEydwrfilw2tI77
lE8mX0KLA9VmWDiwh7/XWGwwZ9nfcxShCUH43jUKux1reMdB1fIh1vVpMvlnoX4hKMjHjahi5hyi
Da+T9eXIBywOJT2plXQ717cH7UNpGaYMy/RoerMHdi6p1XxoCts64j8D4y0o8JZiwTooLTqPtAs/
W4WmUAwzIC5iL9IGyqqYIWVTVW985WgwBSp+EcV4r/VuWKk6wlPFyjVk7sqXbg2Pc81Mo7XOSU3k
BkwU5HwqAjLCJEI7yi8zUn2tYFRWLPtYky2cSg1XDvIkME44Ay2QMVVPwRw5j7CqjzQuaBHS/JJ6
pJ7tQvUKExtV0yPVTMoxf5x15csp1fCLvc2PSdZuplpPuWvS1dSbH85v75lF78VsJVXWfVF1NWT6
gznKcSOr6N1QDHRZ+27ghAqUCCtnR1uNpeGUoXAhZ2p0FlCWnlUwKSlibFgNtT5sOHUxmjCKg00u
0zpX+69Ai8u1hlK8CKhOpqAOcF33u9BI1c3osLzlk/qZBu5zPsf4V9LbYsXwKRjJR0/fHbUZtrOV
NadqNBzmXUL1rIjMJteF9j8Y5HLyLS9qc/Yny5iPrkvWZ0zdUsx1vunV4I6FLj46mmusZJnT3CDL
p3Qr9obZKJB6YoozuzdOXtE1GVs4yY77SDqU6xMPiuq/akhWzj1rqgxvLCpsqYX+aLSsf7lqEGMr
yy3JqWKLRlUrsT8FTppxnqPHM7L25aNSQx3prU1WG4e6yK2djfJAT+1uCxXYDx2cnHqQswplCn4E
qiQlKvDJs9XrCcjiXTb2woCMK4hbIj3B3enUFgdZGN9RJtz7KC4v5C50/qDp48bN2O3NDo6XLKeQ
B6RNqNMmqJRNP5H9Yrh5e9a/BoQnGQs/JLqsQtubeJndMHUIXvU8951ZR6TfM88I489bbplDO5pd
w7SyevvFRXyXYfXD82JMvlmK3zk4rsFyyJyfxb3d1T+Sxptf1GglhlKfty5KjLmkWU+aQkruE04+
JSs2krC81RBKe0dIMzEEo74K7IXDHUwUchXFgS1QFAcCDcKksWKo9K/kXGtIWUextrvuXUrxEhe2
6aUWu+SwzN+0ac52mpkcg4AInmnAfqh3i8iybb1swscvBhZSMuLkTm8utXBAMciMPocMzU3z0Ynu
WDcT06R5wNRh1fAKGhJGWEkbr1fx8ij53HhmlDPbn2lHANIu1rHqprtYU2y/0nhXxah8W535oDeZ
+e7CA4+duPyIrfFTacVZq60T59rLwCf7UgbmYVR0uPJ5g2Kl4Tu4MBFjmKLsindBDUdGoGbITyBj
v2WM9D0bWPxbbFmcSCDQWz3nZ6v6TiXo4Eh1kBcXC3nn/74aTvV1aBdD1RJkO7omISa3p8vKdiYG
1csmoie2gY1/jjt0edJy8edmVlkwEW63/7p6+/H/8/E/Pz73Na/rz23bYcI4bFUx/OZPhngkSAmO
lovbtdsFWE2Cb5b03z83b9du990e/fPk/7jvP27enhdAmyn7b7UO/CnBKuwCOz0EScl/My3/4l9X
b/febs/6yEMig/ahucUj+5PicLvg6MJx++e2uKUI324bi88WH030ZhNasktmsXaFQjqYQSvzkCbt
zH8pwPsHsPvLCbbeCDXacZieZj0hG6ESmoeZOCXPdShpbjfbav7XA8nyFNsymDwIfffnB25Pu90U
NIW21hAeb3dFpmEcRhjVoHqUxMC/DLfn9rzbI7eLIqv542w6H+JIx7ht5Ri64uVl3B5uNdPcF9r3
ZGgmgmG3x91qoRWIoIgdKRygbC20IrtimB+knIurkumvEbePbcyApq+nek3QJtTM5UIbWwQRYVHP
6BtnFCJQZ+yi/RkFWovcgSQZxWpERgz4ipqJWdg0jAtBkifAxghTJTU5XkBR+e0AX27e7sugXjKp
tOt6V8vWI6IIe8PtkV7mpHYRCviLpNPC//NzaRNyQp06C/QrtjgSW/gNt99dSrGQR0R/5N8hFv3v
v/fXX7n92r+ec3tobJmkqEOOK/TvF5X8/cpuz7498G+/+/99+M9vKJ242YIt3v957r/9zQIwe0TS
S6pSAMPMYvlzMkAKpht7oXQfBwPhoqbis7On9pTQegYnBT2jX7KvMhHRuvxMDLXa2VXAVKAI9zbA
5z1gTrJou4GpUsIcn9iGnkTHuE33QqJbqQpQXiBWvMAVn32t/LaMMDv0BH6sanKQ4WYX+NxCk102
pAJhWfTEmFlqATtPN9dHCDAwiHq32QbMPoRFK6Bpaxpv7hMFWHFOBpY0t1KQzioKKHMCPkvZA3Nv
GNb3eY3wk5jitTECNWhgeOTZr56ELr8u0UBRC3hdMl06WnQednnURVbx1FoMEKoQMgi09lVPl8yj
6Gbe3eJXhDgtSXxTHzWb1AMVi/OYKggRInCwnIJ3vaXWqzaHwaOyL1OCCDmVg5+r6C6pWnAyi4Lu
PKoMljommKrOmK5b1OCpdA89sW1EnGDaigVaYnMuZ75aQHFstMpwPyaEkk4p6kvBbDGI78NgTtcZ
oP+9o7Y/pkwcf44r29Nc9VgQb4r8NECM3gQH6WAAUWz3NUFW2TIH8YjPwUHUoegBCm/N4rPrkpQw
3OZLsTdJmrYMGk0m+klyIeQXTbRZoqEO8esGqEGJqAyOhvlhm/qnlpAoajY004xJ3ZkW2vGwQBhQ
3PcJckM7rV5xGWQr14FzUpPbs6oc+qRqQqxvrDYgxhPWB2EU475a4uMkM1iyfOujPYgzc4K6J3VL
oS5W2Zm2OQwTAvHWDIPPpI6eBt0x0Y91sd86xZ1o9WozmMG90IyvvFr6trwcwSFMc0Qjny4GKJrm
GGOSIP9tp9GRLBSM47ISd2FOD43TGUwhYho2VqqdJZQRXSGfoW5oB1RIYKZSaus8Ud+UVv9lJWKX
S8wV/Ogd7QC+MOF8yYT12Fv1eKH3qEmKtcREAWaZcHxteDTkmKoHYSgTrqkk2asOu6DcFUc7eEyM
3ry2qfbbJKDAi9JnSYGCoz5Ht2u8940CLqWdX8OdkISTKrMW74xk0fVa7TfDwGXjNwjfqdjrtcQE
p3qX+mXMqqZn6sxwhZqVGKgmQgJLkL3iMcbS/CKxv2Vfhy8F7a0gcEsvHKJNNQBuC+jrboIsOChJ
tKeZ+axVRrCveIeEqwtanYX5rBbtKc1cNHAOiyi5ctjqDHPX66Gza8vgjvj6+mAsiax9kR1oCdwp
mLDGpn+v0vpDIavAz0pEsFlwLQv10oQjWz/e7174vUkpqHfTj5pY4q6O8AloDS08EaqoadBhJREy
8NgM3sIIUTX5ZTB1woyiEw9wGwZ3xWzR6+X7AT1CfLNdQ1Gh7HMXg6/sjgYKuwFjT1ODVGI53+gD
NL5SgDse46z6AskuAU5BY9ct4HsG+jaV1h7il6TZ2LMxPGZtjcowRijDe4uAuQ3FmZoegJ+K6HbK
j0S3yIvdcU6WjIUMslc3o65+OLGroIbJ0V9qyfNkRN22SdiGq6FtkoUQfLe00DrVBImhIe8aO15X
1cWXqC3BB8467tmg49s9Ep/eIOd3ezpTpkQ01Q/BxpxHzS/tdnjqioGx5fBUNQ2hcn34S9Ohy1Y0
CzatieZ3VDWVGp5fypQYjUu3OBEH113XeKbTJiPUUMaaL3oAt53mgdxtUYzS+oCwW21zGJWM8VHC
jlNxzOXQgs5DTYqQYzsLYfpDjKkCGlCWoDS2SHvYazpgIVOE90VKJRqOCwmB6d0miJ1230qFGBl0
YQyrnkl8wNTUX6Exz2vNofcxlSr2QkUah8HpvmNIqTTa8p8xBkk41HBuy155EUrV8K7XeJBMSJlV
Ox0V08HY1tmbPu5o4Rc6DR7dXjCgOWaLanyE3IweHJY/UTPerJXzsUVck5oyu1tEZhy5dtFHp6Sc
M7/OshN90nuh3AToEYHnsVWx7bDrbdei/x/GOSEfjQ/anZuzISPgNGUf0EYY3+0EDUg6jvcJffvD
UDJYIaUGaAZJD0Iv3L0ykuSE4NUeR+LQGKYrVnzXzQJ9NJnJnqVhYVJqfS1NpPBTP53IFU4P1WYa
smtaqqypuftZ5g3N/BaLr1W/JI4SoZkpHy2GWvkcQRG1ODNnwv6xlq+qpTHCSbJTPfAFomdHtTeP
X4FSnQdlKoHm8N/HON5VBUu2Q6CoWYVPJAWZKlJdt9qjy8kqhAhBRpKFmh0G0p48xszYoJb7bg/M
Dmy8yjaeiqaVRzc036IUsmFcK92hWwg2w3JBSh1mCpk/hyIMD2FWu4fJGN9CAaiiyfXpoFLtIS/h
oham9M0MOUGMDuqYVLm6r9yZGD66h0GjbcdlD6DY7Asq9pFOU6hbZYF83i60v6/dbv71EpcfaKKI
wZx/u6Mni42dx/LKnUF9EkkK5MceFM/BW44u8hUi/7HMyYKgfJxpOE1Je3A0h6sM0otVYeW6p7oC
AEntbnOYiFn9rku0/6qLzvNW0t8uDIdDQVsubjdD4dBBZ8NGwgw5nUnwIYnIJEF2eTf1phmguU/N
NVyO8MTgfNDGyUzoA/ko5rKJqDTQJcVycbv2H/f1jst508JgVGsxzcll5yRESUkr9Q71ZWKeZdex
ocuXz/LPRbPUqF1kyrXCxHltVAw7d+pCZr0hUmUC9pzVd0usO6yE5SK2TaRMt9vRwmOdK7oxbqrv
LNEn6OrtvkTxApk1qx/61lH3lg2xyFku5hQhryDYkzztYSFVAYs9dCWuM6I17kjMYoFYEp6nrtAP
t2u1IrRDOVgFzQxasXJhxFa6vtRiJlsObt1ew+2axVbXswwkXGF0Ks1KPbSNox7QsfehFeyJ0QP3
kyD6laDQNdqVxrQP9QfGIsUhV51qG8YOULbmfSZuYsVeL1szNoAi7BSKF0iBZcdu9EOpqfqh0eOa
BOwKe5WF+sDWWCoXdDKsS9fOoQVAvEkDaAolgtKSad3UGNpa79nLMMe8lEFAdmm2JNO4bHmXROPf
w7KvuF10yzV1CBDTzyQl/o3JtfPI8eqUhkhdO/kx71XsS4ITGlSv0kWIG0conLmgv7ov2lndjsxH
D/NycXv/bzd1WoopadU73m4JQG/5DKjc/nXhjjBUHLQC69kVKHBTNkRaqCMqHbaE1eW7ioLXLQE8
/TkAbzenGE95Mc2B1zXOo64P72WJp66fF61kPMfNJlTGLx17POu+vR/G8vjfmdE3oUGqxlkDRjiT
2AVFg6hvzrz0rIFPJtuCsEffxh2mfMw/IRuImDahj7wanqPvPlVf4qk4MppSEKmi1F5qQZjLMQXx
GkcTkdLP8zt4sZ/xnolF8Bw+ZWg9tvYE4XSd/QaiuHwpxy1tTyaIJb4kRgHTikwqhiDQrWPAkUzD
3/IFOAaCZMOiPj/Ck64HQK+bTtlCdQz7nfIw37ffBTcnZINE3vkFiCNmgO8aX1/VQ5jTvvGnLGZx
yL/qlfKAGY0hYYYbHOGNdYq+VHYx2FNdfmhGzoDfWBzxThGjSOVcj1scIZqxCc1vxDDgbUtAo0/q
+xWAlR9diAGzVtiMEVo8ETsM+QTbebyAppzT9C0v2gl1GuACH38sRIKU0etPyeksXVuP1o951h7F
h34IHunHU+s12LF02Ltkcp6oGVhWtPf4dboPfka84a8DDOx2K09qRJDlCl3WwKJtsZHcGJVHxIFE
Tn4CPjuXbLpXxRvHAQ74mekEU6NTeoy/cFyShBD4qkG+G44CHLHoLTD2AnjoxIokPhsFCh01ezVc
qMSWrDE+3usJtcV2/JJEkTz8cttNOyGVP034vJ2Kk+HOqHau/SjS7b/h2i9UJLLI/yvvsksR5W3z
z39oDjx36sLl/v3PP/+B8EQxFcoJ0yaIFxy7afH49+dDhHTmn/9Q/7usxiFOdRWjpnIoBZIVP/kt
jsUu+eoO8gHKaYpuYaMEl8gmNXVLW9E+OXfzN0cIdS0avXRhu0yWp27qgLJpT/4bjodYbkNnH+T/
w96Z7EaOpFn3VQq1Z4I00szIBnoj+Swf5JpDG0KKUHCeZz79f6jO+it7AAq9byBTiAylIiR3kvYN
9557D7NzKGGormxja3jEYbnUDVuB5O8NognKwJf5N3S/TbbJfkDhOOEB3ZUv/TV+yJ7KF/IdsP6t
6q/4ALH2Lf1wMLhs+3N64OxHh2lywWKs39nbiY3EVl95mKE12CGbwU6NfBrfvo2xadoSSOWsuDtu
wbyhLJ0d3FHtiz6BYR6ZZh8V6VDd5qvuf6mn7AiON/yNMQFDg/6NA0rOt+qOLm0FMO1H/IkY0vzF
3Br56/DIYuGJnN4cqw2sYj7DXQ2vwUDWj5Rsj2HWP8orl2zL+vEBsVn1isTCPRebM0YJvLrMhlNe
vwOSqB86osjepZ9o9TfG1X6BgrkhXOtr/lQYu+1t9JQunEbx5trr6NjtzV24dc74Qp33przFPrXG
et9ewQAieM5eC8giuF5QNq2RO2OO5D7VuAE+4/VttM8luNYb7rDpsiAAnmzz9gswWaTXVAer9jZa
kToPnGXLBjvEQHjXLcaLO3wK4NTX1gPLSiuk0jkyIocuvtAbuGyR8Z2nFVXGyqh2EBn2/IjBxr63
fmXZvtqNH7TgfKsc4Ft5qH5Md94P+sotlduG2nxH0DJDN0AL5x/yHSUhCtH1Id66639x5Zv/04Wv
hGk5SiuSiZ3/fOEDsm9QdInhLNz+jGcpXC3PGC6vZ+29iUVhStLdKn/HNoOyCaPRM44kMr1adNXW
7b/4ZghC+G93oeU4KJ5Nh+yD/3oXyrgdVe31wzkSzAr5l/RS4kwnXiIQbThsOD9W+OyITaOvCi5l
ewlY4GKzfMY/El2+v53/y7v4F3kXKBFM9y/v3Oqj/fjbV95G7XT+yL7+/e+vX037NwTkQZRHH3/N
vfjzK//MvdD6Dy3Q67ie6SrPInX9738b+NJ//7vhij+UJA+DaAtHCf4HPpUX9Xe8hfmHsk306K72
lO2i+vz73/5MvrD1H5bnKtPkSjUdEjO8/03yhZCW/s/Xm+PaSluuI7W2LMezrf/y1A8mB4l6HIT7
wZDxxhXFF8NyYm3ISWg0GWaDbadEIhR4OLvuo+3cbA9LOhms7txviHxU+4HGmxnUNurQ0+Q5I0yJ
KoVxZbAplf5g3n3pRpDwhRp9jv8AVGtV+ts0Zjw5BP4pUnflNKvVZB6EPdG+Bx4+b4F1xx/m1+FD
ObJczx2TwW7euV3Jozcod4PZCwxcSbUxFeVvC0yMkrB2x2LvOEa26ie0SyIfPlhyZUfHRayqWBZZ
/njXBykKqBkwpE48QNYVMac4liyvIrrZxTNLGlsqsIGHTbjN/fxEkG21cuJeYXV8JNQuWtlJh+nK
6U+pac/3oyqMdcYidl018CKalj28NSUeOT2ltx5tEvukFWZbx0XbXgQGBPwo6W5KMT4mHewMEi7q
fkTgQcoq5JiPekoZUXMtXhi1oDgS1FbUcVOHpFhN5akekCOQq2usVEWBZVEg485rq1VQIXSvumgz
RF0MkqNE61wGm3Cexie7dx8yFxJQkZL3JDHhCdmc3IU8vctK8VSyAjuaofHEWGU9tUg1wuEqMXX3
g6LvXsSz7CvqalXgmMX+GaEfr0zjbii9iyrmU995z6aG+QtWqS85hBO7pimb6pXRuvvlszbrOobl
zEjz5n2IPSzVObEBbUYqJg9nMCE157hiUVemxR0qWSBrFjtHJma7pFWHIcD3OdFKYR9K71yzP4ne
fEOClhznSeDlHK1iQyEPsQ8AcIR2G0VyCfuCuT8O+JlRmAsp2rcUYUhOsyn6EEpGA6qy4ALnUM7I
jq7Iru6itHpjIUxUCeMYjX4sCAomCGaLDhReRIUHtpjE0mQE4G3Gn3ghnkwBXY7lOKSqAAxUjdbf
N+2H0hLHhCxrkXqXIiGsshrenQAVTG3Fb1UZ1peaShXl+rAzbCLIk47ReTS66y6rG6zAHqU0gbuj
kYTHRiIFTaNwM5DZmJj4J4K8OjQ9jlhnwPczdewwEwVJxzaGbReQaNt1rwIl5D4gW4o8RgpRqbnN
Rnjuhm5ukOwc/dq49kJWK13VF7R1J2aKW0SiwwpVBvYEQgLSTLtrKwofk8ZhwTyjNsB7g+pEn9EL
VyeNKb5HP0zz4YjyIaof3EwY28KhrjDL+Rd2GKyShfgl3ers+xPpeWAncUhk2y5Fkk1Djbxiroc1
YfHh2yDv/VS1O29k/9DPjb1u6RTDntYleYvjh0ouPQys6V6TEEote2aigEOeYXY9vebW+DUZvd6G
vTxXakRjXouNtkC8SDIfZzSGq3DsoW2FNFKFzG97Fz9/TTBuzNbBSr1qq/zgyqMadidEtf7iCwb9
NTtbLryzzgschomieyhht2hH4+md5bhCI4GHWiLfQ4K7Ix3Lm7CWW80HyZoZ2VaUzYH5Yc7LGxRg
vLHodbTfbXUf8iiL2c4bbo7ULKh/dgI6T5Y5DsgqgHrCE8d06CewuP7DWHl0eRmjs/QxCytaqyj/
mLpvs2dImF4OFaIuwq8SJbPlDfYlGqhFU1tf7MDvD2M4vGjscYfQefFVjIZsTNEXufsoCd1rz84q
KXsC3xbtmuvVwcoLinKdhiEj0bI9Zq78UvHvyFAv6bwIqyevxaorvgZ0oUNGuT2pCZKGNJ90ljXs
1X4GkT2cbYkwBA2cedMjg7CFssiA/SQtk+X+5JLkAFM0RB1lx269ckueTFUxL7MwrOwsra5qi0C4
PrXGBFQ2Knl36yjb+pLtVou1vDdwXDuVeUxQm+WJfTeWHU4NqOJ16DxnJYQrO4QIimB6YjhLTjzC
v4IZiW205SGwaLsjxt6LA8a0dXeqsuC5MneNW10GcP+InPEMxDn2H05J1DzimnnmbeLQ7FdlNuAh
M/qVJddSSpa3nrjpxbgOhh5AcTJiGU5oc5WlVu6UY4Sup9vUIwZ9Trx3LEn9Lvvtpe1b7CJMZeN0
baZy3ANSJYb7xk2mS2qenRSTqhh5vLT0LaGDyBUxGfWxia/aDGo0l0R7+F4VsnoJ7irpm/cpuq9Y
gjJJoxfOArbViZkg3Aks5vQ2SS0caygO723WpfcFykDE6iBnSZEdCci7U6GBslFH+65FWclmGNya
Kk9E9dnKuDj02HGo+rN2Ok7I3rxzTO8xagz7UPRGcm+wfr830iHbGzExzGWzkzG+6LZ7nHX1LB3v
KfG5UILkFTeey7RyePUsLktrpLsqOxLedYUDQpGiGJDnOdjevorKedc3e56rjI0NXCBzdXGHsL8m
gD4GXGJMss/eMBGZiR7oxtX8f/UMpKn3rrNtTFe/q9jnTPOvbvIBAo6YlrnV3st6eOjaydg3Ade/
x2YgK7kwqTkGEGG0qPNkH0KBo7tr11y/JNrKVVEkJYMYj+wi/EI3DuEFTO031Vh8Vd2kblU1uXgE
mD/1DrgiOUDWHtxDw9qZMWOIltl+qjs32fSOg4cabmCKML7zvI4ccNYiXeEu+qi9zz67YXQP/zy/
i2p2az3huRwK/Un3bxEBYv4Mei6rkCplwY4w5Oxi1u46jETwXmkyqSPLSBYTzCIPC5/7ArnOlIn3
kAndMHsc8AAmvWZ8VXUCOoygRSvRr7IjVQNhpToUg4kpF1XdumpzsVNe223mgDe0sOCdjtGHNObh
rTaDn0VoQQJ0yVUX9p2qhoYbiFfMNGy6KeE99+zideSqo1AOLggMCCuFKIJxmHjJiJAFf5p+xIs9
JW1ZXFQBXtMKLKZh9A/Z1L6kXY/WvAqDVdH6Kz1X+ynAfBmMdOBMZeHb2YvDmydXgwPwVMQ2f4qe
y1MxgtPooHuWn6Zf2WebZECpVUsG4gjlcWr3WRReI6uUd0kpP8oe86xVz9fIQAjI5FjNwdtUejwR
q3dVw36IwS3Zoe9DyxAAoUej2U06PDVO0tyE6XzF7AoJxI7l1Xet31lGdqSDi4Lywd3XlE9M13S8
L/FvpW48rlChJcuFymR7o3mf91Qr6dHFBC9znnXkcdSbrKGhbhsABG4giWpI+ok1HdOquj4Fvk43
s/6Mk5JNCN6jLbapNBGfhjH2t/0SXWYI87MJxLsjCrVvjOiScoqC6PaQ1sxwSIxLbi7avWEG6jXh
m62qi6UbpGld/BDP56oIr76Dxq1V7IfC1MFH7LkRqLYaGgphpRrEAMbD65SjVjM7SIqVCcqqMR+K
sc/hAge3GvsJph7OsQGckRTLwz3G2jsvXUP3INlo3o5FfdW2PLpZe/ITpjNYSLodAkuOFx/MsWPQ
53pytlkA98aOJ1K3npsZZadTvVLyUts12CvtnnzTvGzusdngLbAMjwS8cF86dvWUtIR15WzU4Plh
sGpsw+Xu5vXWaChKvibwRmgxffc8agv+dQ5GL3JHnyjlbALBhD+YLeRNMtqAEuZxWPmx6A6p8Ztn
DDj7qsvesW9oxvO+3b3UWACMWFOkOuLcB+6iAF6sfHMB7qKs91Nv96vR0xgiJYMzl+eqZknFLnd2
N83kEjVr6OSCqWmmsO6q96oc0RXbZbebfWxj2L3Dtcoq57b3hxcn0ttZ5yz/FmZymw1vfhn/7F2q
0TgZL2SXfnU2O7bYUcEKHcu9SbNxlB1PFDKwxiyA1u0rax8sn+L6K3yn2ash+mzs/s50uUYTboAV
64XPEIZKJvmrjAJ5zVC9TnL6ElXy0MTsqKlYAe6O4ticHEOyRcpPaEf5nprGWckYw37DalCb4WeQ
dGyB4uo9a2qyjfHAzfd1HB2arvygi7qqfnoZSD41CbCHiHyXpdV7i6QRU5yFB3/2Hpj1b6XvQM8h
Vdtk/zQHQATnB1V6D4h7Pwhs5hUmDxziaCqQ0dbBh2/gWEFgIx1rE9DeaGc4iQQHM5LmldeziEqh
eadYvTLG7qIHUQc0RzVqp/zw07Oex3lez3Rv/Vj+KBsc3sp7djRqmGaNUOAJI8NPqs8fGi0jdieT
2JwfAoCNg0VcMRblaHHNlN4AGXTL40/793MgoNOWL5GxKLfRBLjNveMhNG6XkKx4XqUh4x/TYvgf
xsDsoQVjsaOnZvnBHxWn2bXEStAr+4ATHTwTecdYWMeLVIA+hvo+nsVbXpPas8iO+vaQ+zyhDX+d
yuLOzINzIZHpWiNReDwX2BpgcXRVtRkDcS1M68WukGo6SDaCRH4m/covihP7XeZUVfLkOfYpLuvL
pI174RMgp350ZYHytTgG4Eg0qrayhnRQYpx6q6OczC7bfCKkb4eL8dO09n6BBmSOnctYO2CKyyc0
hABy/HMHh8UwKAoBno/JO4Gg1HuV/Owy70j9K24TfDc3ltP9HKsleTDZJvgFS1idiJE4CigEFLpW
SjsV52ctunXWhD89OV5Tf2QiwCbIFCD4XLWyS+L62HpXGUOD5a3J8XVJj5F0vfNCmveMdlRUj3ER
JCuWvuxLNUQhCN8oLw5jIQ6tZ+9Cm5BEKcivgeAa82wfOJGW19wYXIJ+nK0XhADeyZEqP7S5jXJY
l36vMOxJvZon774TMNF6IMTQpz0/BkIF2cSRz5QVL0wvUsooumcj9O8Tsiq/nfJO78jHh1Lh7M8N
q1tjnYClmiX3yWhEe/JYINDG4clITGCqstmaxdzs256HRonMYZjpo4hXx2RjrFITWGCPR34xnsaO
UQEQ6rec/ewB7PYUoXRA1EH9zCbupimzkxqMxwhquIFaZmf4zj0biHpFBwjZMiW9Jpl8FBbjcU40
z10PIUJRfRWKb8Cf+lube2gedXppKv3qZX2/K+giQjXM8Dxx4c4xxOXZmM8pq6rE8HeiK5c4svCj
pqyLsAb6Kfsi03KP7KgZ70eUcYF9liEOB31WLuYiygIQEDTz4Yna8VP39idcmaamjIsHTgvVwqbn
6jljj0LDTovGUiwC51N84qNz95lT4tLGu0BS17Ah9xljYkXWoFG8Kpxao0YIh/b6szaG6cmMLpW7
YLn8hQzZyicABieOvvvejg32Y5rlnPGkeiyg9vAiGkYwRcO0CjnRxojEBQ8I52Ixv1tJVRHMFTqb
1kVaV3Q7rsuNqLFxlZkXYOdOQPu47jkKrLvEF+HGLcN1PUfhgZ3/pkfdC6N+CVzkupMWuNqwFO82
QMu+KX86PdvisVaruEjl3kbIHQvm/kVSfBQ+qJmBvLVZHxNPFGcziNqnPEr2uArWYVi3UNJxMksz
PBDqYA6hexP1yJXYHkNYTAJ4KOVdbgEjGQOHvt0CegC/5hYhItu1ud41JY8Ni1HnOkuGoz301nrU
AsI+LUcxPsZhv6Lc8m+zHCiTS6ZHS2EzpIhlHGPaSwseXyDbuylkwNZ2/lvggBStyUgaEnOTe02z
mmvb2ln1cC4iDPiGZDgZzQVIT/U767lBO13RScr+TbWsd4rhMU0N1sw1NNcIAggkQbqSIdVkidWz
2ojSuHapyKGAimQdChq/TOrtaLfJTixGchACO85UDSeKZXhPxuyFUpzMAw7bQSNbSaRE9KQOdYgj
usr02nF8onKQeq6JDeofxu5XYZMjCPSGNXM7MK2yT1XnuHsrMAkSdBawFuvjEgRTWzKoTMvmPMT1
PZqNrcUo9mYYieyqYH9Z1U/pMwqMVfxrHsE9JTR0xLZbP7UvvzJNONzA7v6mYw1+15fmY+01O9Mo
m5XTBSj/gqsdGWffhV7heximHeIkSrocasGxu7WQpJLuGd+XKX6MBgGuG/fHqMDXZ/kbAuKXWxTH
U62rmFB2qJ1BYuxz8eTP+XomxAq3CMLTKT2nuMRv8ri9poX91BkFw4HJeM8NPA+ZNlGea5tuDJh7
YBonH6GAb5CcYJJdoSLqNtNOtjLrWWRta799KZqAeSx429KLs7WDaw/4BymoGZPRnBDTjlXeUHu/
DFM8q5mJlIoDtOGyn3H8dXCgsp2v6TuMaIEs1yMxu4ihywAImrYyghQ0xe/YubchuVuz2Ff+MbUa
ll3Vz9pwyEPhUl5apquXTgJdAR+CphSHME7lRlnNvT22cKRjADUJGVlmoTTqISKzvn9VB/W8HoZ8
eW4YxoEbhY6QXmclXWaf3x+yMFXoigR6hQnH1833b7ZeBMbK5lZveGYeugCVps3Aah/bojoEnXVm
ICM3RZU1hzI3wxWjGaBtiyTkW7lvBwFil28l/5SP/NIOiFphCkOzAfbamciuYJxcHeAm7AbUbagw
8/Jg9w4fll8NLUWNiygA716RqhDS1zWzqiheN+i1/cGjFfn+20PLqw8lol6VF166Yibv/oej4Pub
+f4OGIn/aTj45+9Rha7GmNSWRvIm9hla4MEjsmKoZxcwDnMfxtDikC+ymu8PYU7bymbl1V7EUt8G
jDArYIF//1K7EbaMb++Gu+iSopbzB6fesYpMPtE48q6HfLTlzgNXFYW4epHAwQHqHETRvIjfHzru
GgQ75sc/f0tI90CVW24r0TFS++cnSsAu//FV378XTxm8cRzH+Az/8YmhYIFhVxRzRcnjLaibLa1k
cfjnB69esta+/zuKlphIgQXH4y7A9NjiTeqMLVZ+XAJoG9oAxbqbVY869bNTEVAP96y/x4EBdpX5
d5nOzb3rQNo2F3xjB3fJ7DMbdFF9m3aZuwoJCUar0WW4gIqcZiX2DDhoWWJsOQmuWc7BP0yd+ZD6
9TkqqZFizlK89rPgPB2io45xUGdAqdDokWAa9uprFka7K/N+T08gj90UbevWJS+EqZQxPooApnxG
dcsUUt0Ejvs0cBuCg2KqOEVL9gQSLGdCNMJFeRc79s9IcLCMkglEMsVPlp+WR6MkXcjS4Zpn9GEK
xuUQCIhVEgNCYb+7d1KvuTPncG1BXNiUOXgpFxB8MdrxrmU0dFvq4DDbHqbXsStu576Dd9+ZI7hZ
c5ebU3cofJS/SIlN+ARrwKzfMXAD2GyNyw+/vt6nfke7VGtyLpTNPmiLaJsPBUWcCD7pfdP70rCi
jfJTj6UNHH1nAGxU/qpEAS71HDhiV2EEre1pm2rmnpl8SQAF3OD5/VrE2TVNdVqVdymW5b0N3r43
QBw6aXyybfGcVJiqpVxUq3vldFi/QgwIwMyemgmvVfLUCwidgT1c/M558OpyP3jx2YymVVkVLwzj
6ffziZASP0fayxN3Bs7ed/07qfD3y19buigX2wxUmipNBEnxr5zEhp4JPou46Q3XHRRjjIiGmT1K
R786BhucnqFsGppveceTFYvir6G231p+QhkzGGlRididaH6EE8DCQjzW7bHoMOUyqCSbZ2pel58O
9qjnnhKl8NbN7Yfug3uPBFFZ4KBhtHuAEMDLdI4Dl87NAcksn0qyb4tFQJ2Wab71S/O5asdtL2a6
xKj71Qwt5RV9LhNwzkrCJrB/3jXtk4hHqM1mBiUldfeiiraRqNc8GznlK+RMQ5R9JWD22Jj0C/vh
Jo6K+jaE+e7TVdzg9kRrYk1PpfB+qkASjVcyg7Jg99wmU9NejAnIhzdU1H0oQVojrJk4bGXHmN4F
8wb40O0hE0fqPmeKWUgUQya7jLTAqJjVAEjzmR8hZ7O3vHQsiuyPKpmwvBvv5wxU3Qr3t3ejO/lm
KABirXq0unjLlpIYXFZwcd+S6yOYefsWA1+/OtWQE26W96NGPbSpwxqNfNGcrMl9xfTygYDSBhFp
/+gLCFPOgjyv4JemPUzneoLwmK4D5KvbdkCI4/j1k4LrFrAQpbCxL0EOTWkYQLYzryGDN5ZHi2Hd
TunCPKRt/DnlaNNFc41U81tjH7uZMfpPWdEzFzSG28jDJ5KwiDB5F4HnBDd5aL/PJbLswiOd0fGO
s1c9+J39a8h6UpZ9Zq4FWOKyBUXo8IvlU1GkKxLFml8CJjEQthcVcZP6Uc/tWLzU2rqA1BkIKeqH
de3AAaheaLK8W/b9LsnqBOA4Awovz4eQmdBSZpl8YqMOIiNg+OsNAEtn22DaWMGxTuB8NT2lcxSt
qh8mKsqVzACOxBFviVvfSV28moY8O0CNVowR4nB+BdG3F85waa1gE0GGurWhrEEJg5M8SAs1aPgU
h7LauKpeylSWd6Aet0EwURsb8I2ieKnd6bY8sZ0aZN2RWKItdkyz34zQBlHkcpjfJdo61jU5QJRg
jYS9hQlsBQvgofIwjWs2N1w2ud19iWK+ltW9Jvt4chgDjj7X4vKJWCYsgit8C1zwdTivu8hbG/iK
4C0exqZgONERJwr/xwAU3CDD9FSB0LEFt6+YxXkDse0gxJZiQazkhJymKEEyJ8ZDlqTHsv80Ah/N
YN+CCTP3U0WWg6qDRX3K8lC6axs53iy7YC1Kd8lZ91a+DeRTTWfmVFc0Pvf4qa85Irs8VwTA2Zfv
v3dqSYczk4R4nxavkC4ewsYsELBzuM+U3I6JVz5SBGlTIFERJdOmc9JnHSKrzNKAbPZ8+jK8dlu4
UGJGZiqYOxmySUHicPfQaO6l3tSEftX5ycv9B2UlK3sa6m3mfHjMcXHRyJ8lz60lHLWpK7K6421T
h3egB8+21x+ikKcioWQu0yS7ZVAUtLih2cJ+NCkIkQkgn+v+dtNPs0D1zO7sKUf70MQxBl1t3SQF
W/fa3PFwhbpXM2Edzd081O+McWkW3Zg2st3mPGiNvPqIg+wBMcWl9rALlKB52t5PV32m5zU1yBFK
xcH0nCdpOq9lwWsGieSG2nIfTTpdeXwvKAvxDjB5L5FSlKxhQFSGbM+SNdvXQywV4fOsO3FcrLu0
fI778dBHD4Alf5oBNY5AQAW0KeU+4aCFu9FfTA4DK2Rlg2y5LBgTW/DubvHzk+9isW2vib6KJ3Zi
ZSy2tTkzYi7EyY2i9WQ6b9VsLtsr/67w21WOOqHTaD8DnNXAT251Vf6Iux5cVYvsMooudlhj+42j
69AClnSZICVO9+aCDmna5rOanPesyl/ylLKgiwhH6H/AFkH+lY9Xao18Q/+oOQCIgQNn8BG2NuQz
7CKMS4mwqT8l76fvjmR2sNAfCzKyUyvZudNjEBvtNS7MYzmuhAkmgl2ffUl98ko5afIVfdsSh2Ic
Chu2F+9o2Y3jOh8irgRZV+wpyzcG+iuESSRFVfCbDSv5aCsUAT4HBWsxe6Pa6mRm7IsdXhjkBPA2
+4H9rQh+NIbamFN1l7dUPo7LSYmE5I7J6700YIzocB+PzsfQJ4Q8TE8ulAKGZiRyDD2iTTQNdpb/
XO5vv4Bd3bQQuMeM7C94Xrejo54cU+9xUPL0UWzhBns6SmBb5Phii1NCTzxKO6K/WnlpuoQGVBg/
i4o/RRovOU9NswEvqsDd3sjaeUUasHNyVa9NBakqZGT8Xe7r9pdQzKfaAI0nKK3laL7kvU+hUvHI
XJTlSfvTcPguGsP6bIjKng3i0Ty8UXG+Vgh5bkUtPWQd1j7h63bGobJAyooFvFIkcO/dezNBZd6x
KbEJii/mmY1MwYK08J+8SL2ZIXuBwB9PU+K/tCboocYFNYx9x4cGu2Taf01VziNDzNc8nrc6gsrZ
ZETn0Q4xVWAV0hItpe0YVZP+sJuIGBAtV3okShfy2Fol4y4HDe2w4cduHMCEZgyCytZGpG7I12qO
hn3VZEzpLPaTOnqtxHzpKCK3votq0BPJlRIIjcKk3xDe7Oq5JjszDutb34QrWdjsuLtpbZnE+BHu
NTFc7Tu8m9ho3kfGFeu54LnCm+sAXwwfqiqogFoX/s0AsKEILkXYvIkZDtwwEt2IwF81S6oADImt
tdBq2Z4cvKBtD2xvbjUbV5ZBd2VDV1E08mz56DNsd3zmUqg5TO6FHIY9sp+roePnwQTGg3wHv2rO
QVZh3IrHoVghDyPTEyIIVTM/OY8o7HDkfE/MfZom5VbhXsHOlFDkaaKmJ4WQd4hzxKfBfp7hAgaL
j6ayWc8PrEut1hmYE6h7wGHTppDRKWVutWXnbG57K3mQpf1ZBkl8NOXeS841Tfa1s+a7MYRyxcqs
xcSIlhyV/MiBlcVw+mXgznunRN1emvJmLmO0Ukzzyg77WBWCD/LG55axEGa9B1yOx6oXpN2Z9Uvb
FNnKlm9e+VO1ulkZDcR7U0QPWTQ/5DZjupqd5dQEw4OfXN0iuJuZiWiDsRgMlDvVpcMmnY3f0EFZ
KUUD8crzSDy46PdSdr+FRxBP6k9bJzafHeM9TdSX6cy3Qy5y8DooZ2xcYrMVzGsvEGTVmKiKh/ws
5vTFkVzWuYdSl2FbDAkic+FuGgpATVdCzGjac2+N5sqZBMPBtt34oRWtmUcjeoYacAOUhWfilK9C
mzOEd43aJgatMi37QBKlUv92LrytGh13V+R6644vjGeYESpDb9y2/8wFa5msRLo/6jdLjC+MI567
HAk5Wph6a2TqPMJCJBf0l1UzkU1JmfVrtjY4UIF+dAQsesZ+Ls1um7gLp2YIAIMVHCRG2tzHeLoX
f35OREu/aXMw2h6z+sCNP+aUrq3L3qC6cPF37w1pknlbs5cviQD03eHEQvyE3UWtzCogSbZc49v6
UjmEycRn69F1Iwxg2s8AQkcz64sb4czKZjKeJo5s3C/iIgOHQotRp7Q3YRNt+0EkRKBZn8MEfjFJ
MTkSK8LZF2wL67nznIykUYq9JM3yjW2go4d0F0sCuHK7v3q5eOz1ryYGG+a55F75jLDbjuzRW7+s
s1MqYXy1/DsjWSI6Kk23vk+umtnR5ooGN7FwwIrjiYrUuvVmZumNuaPrM5j7rQcasXok9zN7jiJY
BRmBLqVTg9iFwbRCo+93+e8qTzCudIG1ciP16UxjiUkvVmtAzQ+hY7b7cch5NE/qrft0CxHukopt
EiPGTltEIk4p456WlgvoeujT0ibDsyurUwgicutCXGlnPO2yegbRWG2BvzwqAZw14v6l4INg1IqS
JNgxbDZ1imkSlQwug5bNWr6z7Ha4Zb/1OAe+4Ga9yJrJuuVHH8oV0b7HHNkYku382JHMN6LOD6Nx
wiNA2l/e6wdDTrdKmcfYsId1yHgFOWVOtHPdwaQm/NBKdyxz/HUxDf1OGjtR9t01CRZMbtyj0OvZ
4Qao983x17f6+P+E2v9CqC0sivHvl+rn+G/BV/HfhNqnCH8f/7BW/KtM+8+v+1Om7bp/WKZjWVAd
tYXiBFX1P2TanvWHchxpW0L+f322Lf8wTWRgmoLdRHvnIar+hz7b/MPC/2YtNgIPGrF0/1f6bGGh
Ov+rH8Dx4BR4y3embNtzTMkP+1dXTqSjSiZlk+xTppI7b2jfO0edvQzchJOPxOdZ2OoNRtjZmLg7
mNn7YCRvULZEbNRiyXAv6VH0dM/8iPQEb754Pmh5ZZQf6cJqCqzua8wW11IwQ51Z6OFDMPzuAfMd
kaFdUh0XtzpIZtwdMRlb8e2Eh2bSAJXhhZzt+M2c8F0Jwi7mEZKsWet0Cx2bh4z9G+D3DHUnuHOG
LL2TkCpA1JplQ2kdMC5EX7WZYoj6HJdh9zMIbVZqrvOockQrC6URnmrIo3xON0iQZugvRGp1ZbL1
zJoSxo2MnbIK7xInsCZng3leHKLANPz0nBgSRLakU3TmvtkCjAcRlQJitLL/x955LFeuZFn2i1Dl
0A6zthpcLUkGySAZnMAYClprfH0tOF8nmVGvMq3nPSAMwBW8AhdwP2fvtYMfWq17J6jY5mPbAqdk
JPwtNOPoxkMRfOP6QbTgOCIGY/50id2ZgkDfk2QXZUcrM60IpAo0iTrWYNV7JR0KNxCHZGyAPVBa
3nsVqh7bDA/SJ4cumtIWXQFubI8QYsoLVxIU6gPasT0VgeGOlv4DDoAlLiZJHqT4PpIP3Id5/6uG
mjg3/rfB6rDUedS0Na5B+ymGUkueWBVBux4KqHmohYlKcoyn3Cce3KDwpGPu3XtNzRMxR6uYOaLj
ACQa2/1ZDsN4h/J93pVmOO2LMSFEuoIANmvpxUNQUdQ8sSlBOFHVejNDCqHLvac2vIHy6J1h72c+
+mvfqk5aiYZD8IQYqW1KntQSBj9qNpNH08QsNe8w1cnJ94x6L03eJMYzDHlOeHZlEOyGNvrRh+SD
QVCJzyIc/lpAXUg+bapb1f3UXf5uU93gM7bZjyRJqi3NcQgH7kdyueMOZ9Mf/0M9X6luUatzZnk7
ruH3f7wMUg6oys/dcwXZ6vTxKj5eCpUI2vdtZUKs5h38ry9PPVbdaiUm80FB4ox6xMcNajOIA0wE
avXT63u/p0binsPgOAiowXy646dVdUf1b+YGJZcPWXCED70OJXNOtWiYMdDahZDjDJO4IFcHZddn
Hp4JfODIK5KdGYyPeXZxkj75tNAmKyFdKWWfVtGATUHBecu+cUBEY8I1qoZv6jFqbycpDJjSgJEC
98AemudapAW4MANDpBlXSOZIFNWqazQW+ZZGDiIOkWkXvx20i1ozQ7IrZp9witbAsp66C/UWfHwd
G8O2raDRJaBZBOMouBIXT0rzQvYAa3ZkXCz4D4ZZAoZInyE3mXt1u9EaC42uv/iuNiGVID5bOEaw
68vBugSBY13UWptiY2im6Z75hdcQL+SDZLjALLEvQY5N1Rd8hh/73JB49U6Q57LcY6r9H6jF5SZN
zEM0DBhcstw5hwNddT1MSLBZPvd5DM2CPANZX0ITWQS64hj9V9lgMZxTKS7qXmohHCiIas2UYFDK
IXkxHAIipzh9QxSX7c0MlJPvoSyd3e6A28g+NwZ/k8Azim6FoqK58638R+JTOTKrONvlQi+vmZs8
5WXr7OtqyHZNhbt4QgayFR0SDGr/48V13PEyxaFkpFU8ZvQGLkDQx8tIVAxyxtrDFss9jPpu6Gfz
nHGmP0EXvgnvosEinnhBQYu+sI9jVBzDKQ8v8bLowUYghYU+Qwtnm5rIexqTzCGXJ0R8SbhalBRX
M39lLpZeZh+NAfKuGoUc5gdtvmiTPl8EhfYLI92Esb1/Cmd2qf3zgHtWWBS81Ga8HPlq7XtlnUxP
Epqd4nci0ygK6CaaFV9B7g2EgSalcZtboj+WbeYATax3erRgQPo6vfgerwSdbnzojVVutw/Iekno
yKzLNM76ccoGktxaB2C4l5jbvBw4+LUApKhpP6kDqza1ceeEhMfV0k+vlVVk17npG7p6tKPU5iJu
3ME9qqkkTtm19epiM7ikWGk1aY8NopIoDr6kQXZXdym5Fa70N0WChjEJGkIr4zI9drQY1uhRPSQk
gY6YBKsuHq7nSMtTUMHxreHgpzEWyz3lSwry4cIYGBdDvrXsnHyAlEEN12Qe6HFW7dJ3pOZbnJjo
wUZQfAK182NbPTAWBd1jdfsfd1ebpBnMO8/sbtW/dg18z2UUEa61POHHA97/n3rq99U8I95v0bbQ
Iv2/r0T9P3WfOcvYWQ90egKHHNNPL+LT/QFDYR5eYIGB0DERUS+vT2ohNX60H5uJEdenP/apW7ve
wl5rhWnKZELT8Wv4gqCRwIXxVC35CCMdxpgfnPO9yoPvrR9UG5FV353ZfdXHur92cdxuCMNI9/H8
YltA5nk3x3SkgGujql0zECQwPbb2lkFGVu1TPi9Hh0fQ59Va3PbjHEFppet3zEr9WfPqo8MEOGrm
jTUjBjFCPVjbbnnfO2R25NN9qwNz9Iee9wyyRivp80I4S2xzyQ9YqK09SocAfJMTZGQ+Srp4rU6W
dZbaFzvy2wOV3cal16PrJ0Qs1M8GWR1TLQI11hPq2/L0Bcl2DpXVLZ35F8Ilio0WxiR8uLSpMnF1
jcojA6Z51K1VkvvPYU95hutye3AKExSRVaENm+VNTMIHdXmYOpn2SiQHKvjI9tbBKOmCkSPf2Hq2
KRoCp2UfdZeOVrXgRLgSAg2rDvqOr/2o1ZJ09b7xjgXLtefOEc1B/5i0iJPEYMPurMZjGBFzaUQ4
f4zK8UmTjtH+SBN6zlItFWJcingY+mfyq2XTIhv0xmoTNcNzqjMC81N7BCmIu5zvoY6aGMUITpIs
CUiSsJsF7RnyIQwpEnJAdpONC4t6YEL/ySaiIRMPjk5FILBKVLNUmQzI7k7QIInwrX4bTZC9Js87
EZFQH8saBHGkIVyGOkIvkbzgcY7LXTs7r8HcB/AO62Y3cHgyFnPuJrvLLnlCNu6T2+Eip3axH+ji
EYTQvTSQ5zbe6H4fXFFvDVINCCxB24Iu0vQa2NpDTqD8AJEwGIO9KxCXyqZ8NQSpHt7VlcNd6Zb+
lrZietQnYw19/dAPaE5ScMCIUJ/n2f8VdjDCigYjmQ+cKqJ46s3mgU/MvNbI/1birM99ioUnvG0j
T1AX8Zg0pDT0CjzjqV2eyDGpvzJvhzJOW7j47Vq1HtC+Ewi9uHv+VuR+tKFrc6jtfh1OWXvxYuci
yi685iLdezWfIPDxdZuDsUQdsenN2jubERRvA3lapZuv4zxNXxyzoXWV1Ndo4FiSjn9wyVhZ2S0H
qCzFba31D1l3cilZgOJHQFXMNKxs3+ObspZzsvfVC7VuW1kjGDh0iRJsMqng1MdN7ihsSex8nGno
jvAMJcGIYxYtU0zgS0i/OvbkTjeCr3rlPllxzU/KBzxIZ//QDcYh7Jzo5CKbsnP3GmAKpbpyqg1q
soVeEP7Ja7T7Q5PbdEskYU2Uh7oDUsKDnmw7JFIrkVqkjIhDH/vTk2e3X2nvvo0OQQ8j7CIyAwxz
T823MhHNaS2nFTsCRpBLfBUYMAgCnGwX04b3dWzMpzghYK0vU9gDdZXsqeU4eM+9OadlZwx7WohL
/C5zQESX1jlObml7ocULQ4Il4cauy1yjM0CfvI4Q2nrBi9+l4jg048tQFdVWDu1NGLny0iGjlm1+
awsC79oU/ok+tLhNRsiLYwgYP4/ABs4xWbQTrzsu0dXZVRZtM2+ASh0KGGLJk43CcGuEBT7aMtTg
e/D5dEDDyWzTQPiAXkQ4SvNEBsYW9fN1GeKkwbB2bAphuUtSetE2zilCc1YEyDNGMdG2LLXrDIzH
57RPTMZOb6FZt0Nw7zuePBcdau0UKmWoOXLdTzZ0c90llzOQd+S4rPLRTdbjmwxy2lOa9A425xAt
NiIGUqQ56mJppxrlqYRGdpTit+G7/iFyMxD4Ad16KwEcQnXzVu9pW9LNrkJD3+cEl+0mt8w3Gt9G
bA/g7aPyZ2Bf4va7NKF2W5BcN3k0vjJjHVduT8pdPi+ut7DAjDMTIzaX2OOoD3IEm/21dmMy9jIq
z5bDsyKuQ7GAOdhz+iN1QPIXkuE+nN1veU/QS2RJgumXMx4NXiRbVfyi5zWZJ36KFr0/zsGSzBpY
IZ3hNuPETqq4B6mCepu7Q7HyM+hOcvb9B1B+6MnvMif3zz4RGWQ0Wr9DShgro426gxmDXgmdE2cq
GozeN6jnxxoz4o2rWa+GVseniSZJJ6g8ptW3OueiZLXt7zIKOgqqNldAq4edvExHQwNUvoawFP/f
Y03/Zcvg4c7E/bSKRPbD17kCeiYqkhrWd2WD4RlwYxZSbgFYfsGUfjQTc2OlNHSnvtsUHrLSbiJb
PWuwNei5uOEouJgS91Uk7/MhuQbiPhi6K6jCFOqkRnczQDmbp5xOhPUtMNInYI+H2aEpgtV1E6fB
E7EZzj536Lb1+X3JzBMjH2VNuywI9ADJnMhdjOwARakfb6fcebUy0iqL3jsAo+xWXvjDiGF0dNZA
2nQVnX23Irin8aINiUJVghS1c+6aBlq4hkinjuUisNHL3V0JWw74ovOQS/Elyfn5QTIbNkne/Exz
ivxRau3b0f7hzKG4t7RfpCYcEKx42FGpbs7MhpzR3puVflg0tXXMwEJOd3QcGflnwVvecXhpCZpU
rFAMkWew8NTWS2JhCkRsk1ETtVtGv4bK+ua01E04iSxQf4CppOjZHCln0qXg+gWkQWiae/CkRnpJ
T7af03PaLe3irc0kfhUHbHgRh/BT7Dczp4lijhS2DDPHa0DRJvhaZmCWQHNvE2vqdp0jX2an1A9F
qB18emhFwfcaBtDcmDasCQ55bfOMmr2c4gNq9DYc7yO0anqQ/3CWdCGAJCTPfS21wyTy15acsI3d
apwTsZBEcX2D9QZBeohxLUssiEm4D296nzwGkRSvOTWaXCTkb+Wvml2S2tSWG9h49b6dYAINQfBV
xjAh1ZDLSGS2smou0HrM7DRd5r4z9Nhd5MkTZrm9paNkHOwrWgKSiiqt2BEjg3cfC4cXRDsv8Tl/
kMvuFUm0rZv5ucjnctVD2zJHQgBSaAW3dMLARtrmuXeTQ4TNGd2L56OtJoFo7H1v09T+nZeOt9Pw
2zZbWl+YRtdDm5AjOleQZrLwueuQHFq19ZB34mkKa3MvQ6bwym9VmOfAPNmmGI6vSTL7K88hiSuq
LcKj5NmgNXBGH0gf26pePJeLKirrX+Qm/aIrxfjLgdhUhpG+DhGabMPMKHapf1N41nA7ZZQ6NM+H
vWwx+wwl6CZJL07KgwTytvJlTPHdGdpL/SVuZkFQS6xvUlnMd90MfQC7IpZD2gFFOYP4KcOvB1MU
r0T8BHNqosIBYWkF+lZgjVmjuWLK7tp7dKWIzRA4rLlO+oyvET+7VnALN2ODkXrdZLXzgHb0t5EB
JRgjyF+KMMipmCCPWDQXxnVFon8PGTR1PpnDpVvbuxg0+SplUrojiGCcrx36l4pf/ymyGuoOvPUp
HvdD5z4nPoz/xMh68Bgk0yTmRU9h20vbPqG0QzmQYYiQunkVWvA1L4i5t2eJcMdLSXh2sm+0NB7a
vom40qLds736G8Vw5+g065j8lsT4AeVQ29jGHB1b03hCu3Ku8ahs9NqUa1vcApnTV5Oec9Xtzh5C
GN8h4aUNSphGPS0+DWyERcDI1iyriyFt7D5+QQK2t0EMjyxlEa3YCfLIHoOEEd4jOiEJJiY9Ox/b
RxFcCCHsT1ZDEHcDSzAzMKVlhoaiA2nmJsg8Ji/YX4lvHVeUSp8bAqj1dli+CmY4vu3cuA2VwKGM
b50MItOM8ImOzB0O5LONx1APeTkMqq58TkTI+bcG5moUFPJ5Ghub9IPmqfSG+6S0niqzY8Tbev0m
15L7VCewKizJTcKPg0NzFb6meJGJgUr7TRJX+8LxsFYBpBqHeygo8lBq2E9k5Z7nLnY2NM5AYjVy
PyXGjngKYlpcY9gBk0ECUdOF1Pv4puvym7RBALKcLcpyYjZn+uahocoPBqI3XrwAkT2RKOG2NA3a
oGJcgbUwGUoHkhRy42dJF/XMJAhhHsX/smaUPGMfJVarHnk6NyzPWkLrIPPRbwe299RTu352wrY8
jQvtD7JVTmn9p5k+dKgMN+jF5b6VyX1klAhvasgQGRcHuNW/srKjo010DaknxFEgcBFuZm9luQQn
wMveDnqe8y3m2a7II/KQuCg6WC2oJlLCag+AtvEGJamD3A+LZQbIsMJtvO3G4uA3FBccTh3oY0hv
Cg3U/f5t4FpXtPT9jiPZPvrjgHazv6tlI9eoAmJc9tqj6wXNxhEFk+nmWMAD9ABhWWN7HOLsMIfT
WRbYBnvw9FxajcucOmC7GqKMpqZGjDEYNsN8SqR09t0908ojzvffvujTQ5S79JmJTyefxlkBc2Lw
MXunigzKxe2LiIBrIZ3QBB876GMKMu1j3DTGqQmZ9BC2rJ8RLB7pNdCmEFhHA5cIR9zV1aJodojc
86r2fgTDuw36gQi0zqEWp2flitfauzKHn8vlvXNPfdfkOzeaGATnEtgDBxRw7oNr0GgNPMhRbmRl
22kouQQuIICJKN7em8G7crWsUoStUrd/uegN8NEH38CByzZBYRNaUBk66Ftpwfkj7ZliEJ0Zue7b
FJTpWqbgCAacjF093YCMpQjToNabgI0JxNZrPjGmNqYD22M49KPzWPu5ttE7lxTGVhg7m1N/KTIi
LUaGKrl8QvjX8RnDtjW8xXe2iGmIHTwlXVntCez8goH6yPiN5pHABTVXryYla715qlP09FbXYEiM
MAhZ7UsywRcKau17TZFCF6N5afQKEwf8SoSzMqvo5qagtKm+n9qcHrVZTbhXEuuXNwdPyHSzTRaO
Ce0krG6GSWhz2WQQHuOnuboJYLdewfYWd9Bgq93M2Hyb10857ieuJxRySGLbtVa1szHT4VoEFUwL
nIzaWfg0+LNHUByLR49hqSHy58akBjwDPp6T+SdTwdk2xDanaVRO6Rd0agijyMjbRXfmwBC6RZGe
jPCCOs/5YlXx72S0bvusf8R95m5dh5YHqOcZDgQZil5AkPxb44/ZXqvA0zvw/lCqOjWmnugxZWZ2
hAt1382YJ9xxH0njWgsf0Bvtd0byzFWjJ4pG2Y7m5BNVUciPVnvfLj9S6pGbifniOk/BGrdBdB7c
VfJ97uvlUMNeoA9KaeTDsEnTddwh0wFTsh81OE6mQaCHBqXSgyCz9Wip7oU7oNaxngY00xyhDbOy
cP49D2azbTWLH74U6+qHH/R7MxweJMa/Lhh/2nM37sNJO9WyevHHoNvmBajQ0PSoX/ne76xzx11Z
2a+zmeoHLps54xuSduiy3HJYtICbcmsFTBanf4YOplmujpLgOUFjFvfR97QJLrUsH2neR6RpNuSI
lzql6OSLENbjkGLG1psmo2bvIsJKaEJaSMLRbrkiYA48f9ct5H9jVZ/RVRMlYTNVJPkaozFQLITF
8WUKwTnp6KSGobgtOUT4XXsuusIgpHqcvtSmWW7DEosBF9uGSBiqttRYtHWVe94h60ryc+CcB+50
NGuXobXYxIH109bcRxQQt6mGoKdIxjfU5KSTTbLaAq9x47a5Up7caEGTHrTsoW++x1U4nIHPvmZt
vi1Heq/YXgjuEY04OuNPxpjxg+vQbbS7/jzL4tj1NVVAMOgbyMJ9GEOLt5m0RR3DZ6pgGJf7ZumK
/pqRRpLiAYUTfa0J0pvKS35neDSeQxx9m7AeeGmcsUtMZzeeWcDih0q2h6/1MwH0v9Pr9Geb0AIP
qw70g+3QZOwg81kML3GRo/YaNZIyU05oG63VqEsG+aaeC2KJ5uCKNaE+FoSVafog96UM9vyAyLYd
EKmlUXTUwnwnIys6JCluqriavk5tA0vXIAtvquWxjar4ZPXxxiOu8USINyhd5PyLNp94h1yPLpZ2
beKerkqd3Vpxc0G7Qza5mxTgfazwZPZUXxrzufDRYY65Tf/BwTrD8BWz59nqyNfD0n6nRbp7KExG
JHmbfPG6mGvmUNfbjvybTQN9tIp1JPbmokLWvTvSqr85RMav9bDY9X3hXUznawqZa5Vi6yYvAB5r
LmBc6v0+E/kbMyuC244Gpu3bofJuxqn0KQtqr21JLaynUrAnpQEIT9pc0XcF69GLq+1kYzIuQkGU
fH7T5z+jidQ8ezgaDdfNxvTAN3UGlxPMgA6go7B4MNO7oZsERXKN8awftNtScwl+y3GqVDZmZo0q
g6bdSxP1GOqrWicr207I8Rth9AhxJ6mW7nPNyzmgsE3DXr5GqEthce0xvXV7CGn1puxnF2ZqioMc
8ZM3Xhyfcmff2cQelPqXXE5nxE5ok0e3P0bpeDUIF9iUYBfBTRc4iImQ13qG6CPm5yj/MifGG70p
Y+UejWIal/CqgnloRBV6sKHFYO8NveCec/NvlzDEpXIKZDM2iL1mogTQ6xhJN72LsuJS6BAk2yC/
5B1EJl/Ljvqc1AfD7O/o/C9i/QVNHgP2Er5DIYdU92NfEZgX5EQMjP1zSKTsdm4TPuCkk/DtRpS2
bfjESMTcGBzUhhDrsEqj49xQUsU16QN68Rurf3EnZ6+JfriLGqizltNqeOIL3G8kh0C8J4OrkCEE
dy2gjNAH3Z6rOOXPZnxzORJoSBxaEfYcHw16BwupqmNcbHOh5k4FDnT6RPgNIGrjCjnZKkPmY1ut
1cvNH/vUQ2SwJMyox6httfbHfSK62Aj7kTWrG3JjibTJ5jjdAVN8+PQ07//1b59SpohPxdRgLHgP
yFleJVdDmtAf//z9kW4M3a0YYkZpqDVhuRz6RMJM/uP1vT9P3uoX4Qlv9+lpsQqfmTNF+z+fWW2/
31G9k0bab+FAHJ966pDSEx/F8kG+P3B5iep+6oNT+8IsB+2c+9NabX58osKGsBOZ+gIC+ur3NsUG
j1olgWivqbFwOQShH4hraop30MT7VGPm0nPFHA2DmSTUwdbA7pf1TIoZM3+5cUwHLvxoePhF470j
LB3XAZWwiYTllDNcTOCdpQc/mPKD1yjghXGJHbYxmA4T98pq8Gjfg0/TfJK4R7JNVk6ef/W66jCR
mCrt+D7tv/dpLhCYEMkAaORGiKVlMmG2nDQXwBWU5RysShX/WFoY9QQ3OO7Ka2nOb0mDhaeriAk2
oCagJVkxxHDtnbY4JjLS0tJZ5/oUB8Om6VtSRrmeEGt7J0xOqLGLQsC0I4560DRyLoHyhgwA4RUG
nCJzfP9zYZ+r2DvVVZhtI9OCdOvsYToBtEzDK1Q+XP8OZjdCm89Dm32faz7eghaXucAoBMHdntl8
RQRaw8SgXeNy0IIzH/EJeQeNhE0KaTosg+nNpJY3DdoLOh380MZ4QZqzNqnZklBEeLsd1fsyaRAV
hoRhNNM3ZDnMHNDSygYEmxbvSK3wkeQSqCisElqS87MYzHHTV9PPwc2ALCVEgsCNx8kWcA3Uuzbb
9jMmHeOxSBnelpzJNn2PRbJ47kB6zyPRrI6+NQyB3lGL7MOQdP4212PQ1zUNdKJXEPZ7cl+Jkudb
0uUifVNPVAYsE0sAiRH5pk+ZbqDb1I/tYHlgGrqXClvsyrWSx8FnXOEQskmz59uMhJdCGgGSov4+
bYIu/U5QXbfVkHggugW/GTnDxQUdFAGyqChxVmMd7AyXrnw25zecxsCqIF6wCR5fx5nNi6+8k5hJ
XmmW/Dn0+duxcZ7IvCJAMHfWuZZW0LNJtuSCMGPiX5Bat+3sPTVzebKT9i0bo7t5omtphd03snOd
ra1jiPBhPu6U5skpsVl9Uh/+HWd7Eex9wmzTx3UgwpqWtEyGSuj6/lnQF/rWlEYdxalpoumSAa47
ubAbFu3oXSpQd0SW/2iXlbnVMkLlifP0dzKgKpx1EI00E2qFsaeHggg+CDoATpr3xRqn1Ri62W3C
gVC4zQOnguDfvHD9D0yyeuGO4HAwpW061P3/+YXP5KU7EzXaI41g4N6OjVwD3/4K72sBxqmlNBhL
evppeIvPIDqRcl38u9fwNx8e9Q/HhJpLD41R3j+/hghXuTMCYD0i1phuy9Q4JnocHhn5kf49u9qh
AHWx85kdaBVDhk6cnNs5zMtv//pLNNF+/vklIhWF3KsbQuqOs6g2P7HScVpNpNu5wbEroVmGsiY0
tKU9LzgJDk380s9Bscff9qjLoLrKRB8PEcWWvrSOpd9o195rqwsD+hXhssM1QDDD9Srliq6HOBIC
TtMoQvWr7wZn8ohOsh2aa6mRqVe69MNrjZ50nvrFFrYFymWQKYR07hOvWHAdLKJl0abzy79+28b/
/PiXmAdLBxYsBTSs5fZPb7sTrQzbPgyOjg4CdWjg+8QezlM9cHelbaxDa64vfQVgferng20QyTnm
9PfTmWH7eMmzANShGKyDDrbh6FtI9Psg9FZ16ff7dA6NA+Sbh84vzJ165f9fHv1v5NGm4xmIk//z
v/7P/yKPfkbOxYz/szT6r8f8JY1GF/0f+IRoJNuC53JN6Oh/Eax1Xecml7YdminOZh8CaQuBtE73
GCE1IwaE0BwofwmkLfEf3jKbF0KaUKyRJ/+/CKT/UEfTCrYhA5ueDSuV/6N+p58OSH02mqT2KvCi
1UuIDWqB7pELQYPcuhPZ6tMn8zenbnVq/nTq/h//7Y+zTxWYTBkG/pt/nX4z+HCeCtB96cr/YhMF
CI/juUjOwdXcF49c162Xchv9got9pEWPMRNj6Dq8DE/6Zdy4R5i/BZ1Nrpjblt/x+V+/VN0RSNY/
n6I4LUnO08TDmpy5+fKW0/mnj2bSGx3Cn6Vf3UZgQKrmBjoFC4iw0CkszW1O/PZcCnEGyLf80W3m
8ahlU68GXPWp1Yf6xNCrPsUwFtGF1NYmBDC+qSwIAkaHRFctekRDSAsFWLp8PGnBMJ7MBZKcxTB6
1L7cx42kA67eMNTyyD0jAA+6IAIzSSlTjXzVQqp8ynzu462lo/ZTsTCEHlP4Vek3artvEKGpzVL0
+OOrYZeAYDw5NpOFQi+jtclo+fSx6IKiPkHDc8hDIXCxI+9ZLbLa1/eljdHlH7tqPUKhObtQ/vmQ
aHGMdQkCTpSnzi2XkAe05xBgyHyIln9pu4g1cgIfVBaQpbKB3hOC1A6xwFFmq4/W4RIKNMjaxwDC
TNoqK2oJVnnSYugias1b1tRmU1+KVjeOjAGrU2aGTIyb0MUvvCyqZaGPWrkZBE19Ylbrk0+q0ckl
jjj9tF1Qfd2mo/9cpRX6dmEsfraWvCIMeZiqryJq/Z3a1c6aoGhpmM7Wl9E3KaoG7E3yW/bM/J1l
S+1Si49NnX6/TVzISluYJert0qNFx9cG47xW71x9KwwkL26TRcAUeb/qXao1v2cEieiYnUIm5Y5Z
3sPHOzRIAP3rbbvtsPBtze4nco4GCRfCPTmWHKQfb16t6VaKvFE3MB93zQn7WnNSa1FV0Eu35qMc
K2LNXJuUNW5LIz84Noj3e6OxaEA0iFQWyE2Yp/xrz2gpEXfF0/smICZ0kXtjORJsW5YntaaODgOD
yGEgQ0/tV7v4xuHaeBzzgZfwEVXGEmjlpx2hmmGrIazq3fUYaC6suIocILtl3h9WQAtMAO+nYXBZ
DfKp2kYzNKDRi0aCjWvKThYgJ1q2B1wn5ftBjBzur8O5n7svme23u0/Haxlj74Lnx1HcFAUwSb++
qlfzkbGlNlXOkYo4Upt+Qxk7QvF0UIJwX3KqyIrFyrnow9UCfcbnzT/uAhs0oUA6aRur4PsSE0co
8dgIL+28dveOB68KCwc9Km6dl7U/Npn4Ql7xGppAcQ9QeZnUm0CNkHosD3HgRyC56V4+nl6ttcyk
D11KRtByrzqkyjuMU7yuLT6voeGXj/eiel9T+7Bec/rOsZqsCRiEqLzccda7YGVXXrp9v/nTPVvx
S+sp5sRLhSNZZvBqbbTisn5Rq1OwhO+qVbWo1NS/GraNKoB83KAeXX3s/Hg2dR9NZjr9Xxlv1Cef
/OPjd6wBAKNm3HdhhQOY6yyxzAPfcGAvpyg4Vd5hmGGBqbfmBhwf6p2rBfUn/CmBANq/vHHLmTnf
hdNy1nu/PTTkNqopU07jYpQ2L/7kIu7kSd7vq+6ltqlw/fXMalPdoPa9P92nx+Ral+2nIT2DYcf0
K7TdGC8/sr97mo99xrA0H426/QmDFnK/12LFg1klB5v02dR9U1vxskssxys+miUfi81B5/em1j4W
f+7LFtCVgxZ2T8zvOdM0RMTqPvkc/p6WN/+3j1UP+7ilUI/72FZrf/6rf35JQWeFwuNjmGhg1sL4
XXA220KzrE9mSMtgLJkz5+LF8iN7+6c0GpuUSzF/LPc9U2ybEiH684IsrDkCxyLI1kNTW3ecKFhI
W9ybMd7kd1yXYnYtCwGq5x3c9XFDHlW/FgvdlrYXn2dJ/y5vYvQ3y2Uup/CBIm+gYWMGHZlwqvq3
LJSS+2NTrb3vW656NfRNzlcpxa7Y9elnEXuwyodG33RTZQAfmeGQqqBx60gJEhNZ3b7ycfRHTcdh
iVB+D42DAjZXWpH1nNP7B+vWSpLkpP4TmoX85KpfUGWRUDcmhIjJ0SMrjBItAIyEynXlHvKFl2W0
FQqQ5XrZZw2NCbWqgGRqAeufSCYnmDcSJeM4TP6h7H+oD8g2tbzAl1xihTVu0B8VnEX4lJzlepe4
DRkdc0xvsrG32WD/7mKzWgIkVriC33CC4XIi58xLmung5ZsOK//JCr6GMT/eZhlhjcvwxHO7TDA7
9O+jol94q+xbDgfTsNJDPca84EYjPG4wLoPOJQRSZrMhzPsL0/SnlrHuNAU4YIdzUesJcPEMWC2R
LtUCTNOBb78vZqu7pTqBcpdMMehi8qYkWTg05kegYP0OLtmpH0hv0BngFLpbb6DvrOjYul9ii9aJ
0Y5wwmxS49ViOdmeVHL8xz44Uj2+5DxZhzFoNbV4PwLUauQkDIKTAY0EnQNmG9qNG7rkTDdzvalD
6zL4A90Eg2Z7OzfHXg7BLZoz+g5QHaGLMW51OvfWQTO8x14PJ0PP9N/NKDIkzZwC1UJXV2kv+msT
T7S+nx0qcYX1E1f1XZ6SIJJIECVqDSsMjaAwrOlb8CPMeAekq0JNOX3a9gQnOzIrl92JFzbvt0lO
Hb2NoOJjl7rH+3NkXc+QrIEsCqAXjWWzXFuqZYGHwJzXarWz4o7A5r7duFbHiEgMS5agumuZMNpQ
d1Jr43LlUmsfN6j7vT9kHqOfKZacrdrnVpW3pyixc0qgrXT9OgplOZ5Mtc3BroNWyWnjzX57UvuQ
U3Jzyex90u2j2qVuDBEwntRaoSUUMCpeXtoRp0Z+1RbbhTzmnX03+o6140jhkm6Ex7T2hz1N3GRp
AC372vpXIAN05yUjc7WL/FMNDT911na5x8cNH5vDLe0ZpE16uu3RtCAn1NBR0r5cuXtdEvy2DwDa
mGcdAwXG9Of8F1k2V1jcBEYaexQfj+kN0457jUg+jBKQbe6BDy1BiAgnwSL758pheL6Z6vtmuNQR
jNMVeTlxcJr6p854o51GFNAe539ibMMEnfatHu+JiMkIxYtv3fi/2Tuz3caZLUs/EQ84BslbiZKo
WfKcviHsHDjPQ5B8+v6oPKd/oFCFQt/3jWA7M502RUbE3nutb+06nWdmZ2tHBw8PXFqXcU9yoc/R
g7qFt+0CYD52yp7cUmHdcQhI0obifZpjDMCVCF6f32srDqSm4VJlx153P2eg3Jv8D1iEptv1zACU
zwXJxu//3Nl7cENrdbpOwCbSd3rORrIKvegVGVX9Dc6Lcf+gv/QRujhgSWtAtujRdaYpW9TwJqF4
6lbktKw2iAGZLNXmFUFh8tokt1b9zs7qtlqdrEP15aySywg+a+Wu4/V8QK63Tj6nU+slf6YtYoIl
iA2XA8SYFXrk8RPK6xpO2i9mbhu5Tz9Ur3qrPccbfdj+0dXwBx9c2Sq+2ZtFgXCj6EQjvyez4Ixc
9DumsOwuCP27Ck0mGXXbgCQGuRInwOhVj1Leh0VbgivzvsnIuxZ7azu/CKJcN+lduYS/p1/RW/Wn
PNUnhrrWutnkHwTPCMpsWvMeM+eX9sP0fnf+fNz3nwG2hFW8m3ew6+88c+jkbgdj9O1dNSE73Kjh
piScF56XtTJ2Rb4R9UeHMjN6IgNSr72m2YraJ4xvQbDm+K6B0NhkTJJiy/xA/WWW9wiqxY+w3JL0
JHA3Tx7ED0KgZO8zRMFCPdro1zec62G9Lzmk2qbS4P82n83xZN8JIrwXexrYz2I8OAiINvFek1jp
3o3ZJ9qUlElWSAJk7FeCGIJT5Lt33SvOxHN/YgsHcXYKE4KNvNT18TIjw5qekQQKd9uNfuduZLBP
2lUpnhhvFl+AetV5+wO5S6Lfi9Svyovcqj8rZVPNG0C3KjsEhG+Mgd/2L8Y1A/F/pCQwhlGPAUdh
uTaumrtK3/AQH62XgZj6o7atmDJYvyL2QVhWyGbdU/AUqp79YyjWU7DOPkmNQevEH5pH0/SHz+nF
rU666asnzl737FP7rXZrOhPqt0vs9GH4Urkr65NWrjn97ApAj0hb8E+tE9A443oCQKxRKa/092LX
DV5IMM+b+B7u+c35qPfjmfyVZcxXnHj8lWGPb04+D2KVB6v+V7hufi/xMdqGsQGOp1HbZpg0zR0/
Id8+w2sKJ/xsHIx7wRwVxFruL6rx3+pZfik/sxtB2muKtBf9I/yVvhDjiauQkFlQFWtS0N/rd/Dq
d5KDyU3Y9EcLEtiFaEdk0x/Z3ry8TU/Ws+Ibt+Q3ci0bJT/Zn576BxiUOIxbHLMdLKZd89rthrvu
m0d1T5Bo80Y04fBFdZzuWw/l2Ub5ULHqbwOvW/Ve/4JIirVQW1MVJBOTQA/fOIQOwJDc9EQ+feb7
plmhpyWQErGOeoLavAvfTe1AIONziVtcrMsNyffDCprmTq70lb51/OLu/sBL9AYFxJv99DPfWRsC
UWPniqdGhX2/ZtH0Qkika4lZZg1f88Tjlmxp0vkh85t37sMTyUGkp29oSYBjCTG/7+ZLEpGltbV2
4/1n4BOwegj8wp95UDMgYLfOxzXCytNslzkTKyAeI9DrXv3MNd13R3KLUg+zHC6LKfRjfgcIHghh
eKxv7kdNbBVKFeK38MGKlcGdr6/qi+0zOnK4D3cB7Z1duEnX9S75Ic9lg/DaSxjV8R2Z+r5jMiu5
90hhOTleuK9PwTY/iDeTn3nH8MpHKXaFlGwjHN5WvsGesgbFbyOD2RZwYJLN7+mantwv85a+hudw
F30jcrMuY5ZLrCr/2Redoqbh89giDZaNfMjw4WnTQTVRPkRGcNEcDjbdUuEEC3sUMB8ZNFIaGAFF
v4l1B9CLw9kaFLXUVwZAJM+gA3YA0FMeHh+FS0Hy+Eii3y78vx+SM6dukmw4pmbLCGr5O9mjuvmf
/7UB22ddtzpFSWclXtkj2+xKzGj2HxJ9bAqqJRn9kZH+eEkaItMVg5Dsx0ePr7WYzMA+Y0OqwWG5
sjHhic/bKE31fUvnypGKtp5nNDd/PyRHcCYmA5EIYqLW3LQRB05ZB5jRHfhyUWXjrmV2DkDLoAeR
PD4PbP4IKbk3penkk67JcVpdSL6uQ6vo8VEXLUXBP5+Tn0X1EalHMYD5rDI0zPr/TV5/xJmry6f/
fE1zB7nLm/6GMNQjtQ637sQbTHlCpUvEO6r+RFN2QXgNhaouWdWcQQTR7xC52n8LCB46AFLM60nR
to+Y7H9ewocBd+k4PL6my4irNKjXR5dtXOqRx0cNUlsWhKVIeXzRFAzk7biJNvpS+wm9Z3o8m/6j
HdwtLcHHR0iE20OMpgSzuLvWhPaM7oqxo0trqhrR204V20SACPPYqJq2NQ3W4/5trCe5l7HcKtbo
7v5pIKkO+t8pFcvDGPc58RDdfMiZtEI1bFjV3ZpyXefk2Q+xN1q98fdTVSKJdzgquUPwYoeteojy
US68eO2lQt23ZQYwHpgDjAdXG42dgTInnJd3HPfAez5V6GRgmvw7Gh6hzIBKzqk8pxyoVJb365+X
f74G2mPa68HpERivDUi20JGWk4cBgQSK9mJT9Rh2IPxhacQ9WnRLjCf5GQQ0xEvv2GyXZsrf5vE/
zWRdHz4ty2ZhVUoooUCGD8XUHal9I1bW+ntCYMsz0pMyVyIMG5Yg98eLmqM+UGW/aRvG84+26uO9
fLz88ylYivhgLikqKmfyx9urLaU9sA+NwqgG61hNEj/V5NDeqZem89+XpYdsVQ1fDEE05W7EkWQJ
jlfmxRr96LCivscV/fjcUcf8b+Du/x/G/W/DOMbmTM/+52Hc23+XJ/v3H/0nT9b6l27Sl0JCgMFO
X6Zn/5nGOca/hG2bDKVtes2WazAr+3eerOH+y7TIsVmgRULo2jIr+g+vSPyL72Y4KhwHR9d1If5f
xnEMg//LRA5ZA64cxoSCeSBDJ+e/hCk7uInKcgo1v5vrO4kZqLLTItnYJ6uLYeWHCaL2nkjoumbg
ax/BcaUmFTryferP3KAenRZVptQmY6/bF/L/PA1XkP/oYpd4olFp6RuSk4dDXimvbYMHYVBeadri
z+1J7sFSmaHAWffq5GWCkBptfLJjHCe9c6jVFljYK7k6pAcwjV7Z5TnT2Djt6JL+mefmvQrGj8Cu
1K3h0maFIf4p21v81lgtkl95nGPOt7ZefZLW+P0YGCwLZlgJ3BCCrHCaW6gXNoOyn/7EZKCYtgi2
YVtw9rPtYfJtakHWWbj/KgeLUKe/HxTiynaJKQDQK6KsfvEQERBkRiPnChxMs4ndVdjQYkJIqwBX
wC0WxR8bvCPxGOKKNQvDCNkkCGLBuo4Z+atp8tSob5n7y7DcF+zP5yTGzasZkGwBqRwy2hJMMtSn
OOA8FS5BAfHykgMOVxID/zIPfZNXVEI9GWxmpzjrMpqBFKkFsk49ZXCvqIHpje6BvMCImqgwaYAT
+Tsn8a6bg4VczM+vG8yVGm771yCqP8jNhKhbHCe7/UPgVXWqyP7Nan7tvIddr9PfxCgU3/S+JTGX
9BTaKwpSiGgIyfQIfWMK42uudr8qCTE2GklEiuLAfZuwML5NMDiqScPXD8ZUl7nmTxKPJOrf3IPx
qPlOcjdSG5AgpqraiZDMw2nZs1+2jAxRWqXubcK/Q3ORg+xs0Bqoitdq4kq5oOTRogNNYCx5HNC7
aRg66I2NjoaLRuHfDRlOMHREE17GUPvsA4hDQZPKA/myb1ZcRNvH8Cwe8fiOAnsvb79DWAVGrRCk
U/bbku6LjLSdDMtfs6N8R7QXt5AA5UYNKG5ITkoIqT1gsZgKi7LUKU7N0j/UtaLcxpFzcJYqbcax
lPNroUlOn4jnMxiOUuUoeU6ciAq3UJqE/07RMW0QkkM10TBM5s/VnBCHq03f4whY57H6u/1wCgXj
Ant51KwRSn2hJ93foexjEtvkI8pixVnAyJwtlHDSCSBGC/R3rrgcLkwYzLlMLP+x8Y7Zj7hxf5hq
TuYsvQM6Y0C4fqaOs2PiiOCsKTqP/pXt5c0IiBDC70a3sj95nPR/b9kYKT7LC2OhqPyV2fk7lIlg
S9gUE4oWib2VrJLSpk4IKP+XM83jJVAyqMUzXvVlpvoYM6YrZQY2Bvis9GykTOsEU+kqHRxaFpXt
GcuFUQi2pX/+StafnzRjtlZTq90Aj51JD03UQ5CH5UYWFGBlHLbHUm3vTS/S3ZyIiyOYN3fLWa62
FAZemadUyc2uETC2VkRlRP3ThSHTPqOUBx2mWIZcZ9+V1EYhhMRJ9NcoIZC60jEKDEjxEQ/Shcd8
jHFTKX2yHhoMGCZJM0uzPxkcovY4D9b1UpgK7Kt2H/l/f87YeiYaV26HkhFkoVL1oxLcQcNQyEOJ
vpyo7bctf+lxfGgIDsPti7fml5q640FfXoLZABHxlMquo4mBKUTr1g8xgWHTRA5tLq2AbV8m+X7M
DATV9uRrC0ymVkjhyoN2WmbnSA+AxNsKAmul+JI5ppJ+0m6hRCzRsxSswbR8T0T6bqvSnuA2YVsY
tPpuaaw0is27VMepzUmeLrKuJ9NT5jgn0c+LdkqZdx3mLtHcTN0xLg7ijyyz56NGJcDNu3XGxj7M
VfjSRGOxyyC94eySNiuCQ2LFpHE2MneCKuCgW+kvfaLVIxYHgSWn8ti1GRx3QTzslO4fGxFiiHMb
Jpzqw0LSdUqfSTAMdkGb3tOyaS6jppZPjevuQq1p3iaw+te8bn88PgMIsoQ8xrNndO/wV7WzrrXm
BeFzgxVLWSifqebjoQ3XRQDuNQ1E5IWuqnh6qpknrdZ/o8Filk9QYuqcpGnG68Hp5i+wBxcgyQub
Hhs7FxunKImY71zaldNz9pyQryDC6gCCpd25h4WyLWbGOo1bVRW7JpICEWihvjIlHrEQrYYz6dWO
dB8cptR2PkS80CtMhQZRRsMTNrJAQkuMDTd+u3VbUnbbuQxvYfRtBrN1LGtz8U9U2iYa+xtoWocl
v4657SZSKnimCOYMv6uAktUcU+mnmgOttrQPuL/EQUTxqTERoNoN8N9iTN/bzlRPFsQC6LOFgVBi
CUydW8JOSDPxlFIxN0FGeU8ISrvR2+RNTMB3E6MlVckK8HpoWY2ri2A/cnLfhZUXp7AneauCd7NJ
Kyn8cXL0Q1eSDzmi0XsmXtgMsvYaFNU1cksML7YqdmnH8C6lLFkHKEYOefYL41fLzJ/3tCaKFiNp
vydBjxaMBo6dExnrRF/imNEskixpLGtFSL+V7+U9/oBLWGzsqt+xKKEJitMb4a2k9fXDc2EUYkey
0VMPSgvfQAfl3i2Kc9XwWawir+6xJSECeSHzbK8oxlvQpcFna+kkJwwpYfEa+KokfR6M+aDZ5oB8
Yu6RtmgdVWjcfTXkjKhSAZ/V5qD1s4DINycFm5v1u3Gqg63aALUbTAWtHhSGJ+xYe5uMv0SW7t2U
NE+6AW9TeyR7NVn3A6j50TZav5x4V+e+4RinMZJ2upfS6ZEk52nPbZV9Kb37ZCgCzSpetN4aamIC
7elUVKfeRRgZW4GO7GY82x20oahxzS1BNtfZbuU2Tq/9kr3pmEMIm5G/NJOmtqoC+aOfnfCmdcWu
gD2EVc4hA5RbFr3JM2/RYY7EidNp96RM1Uwmk/IxxHnuaW6Rv+ahec4SRnlp0pwCCZuMXWg+qs1z
NDfKOtJldjGDSPXI7ymPyEaeLfhDmMYa5RrB1MYxw9LqfE6E2t84REDoTYPRZ+C7SxI6cFUK5QYf
TP86kPuw7pukxLkY969kADMeGiVYnRlcMqqY1eSU9Wuufcy91vih5O2hhsyjxj5rJekuCv40TIm2
ORK0lgg/sebnLo61U5fG6a5TS/091neO0YsjvtNirdmjdaq6+EgyNZsv0vBTksznoBiUQ9XqFX5a
d972WFR4MPgRoApXu8qMjZPEHukHo3tSR5XEW6szXmvuL/KCMZUyMP1qKEaucSKLDWEylp+E5eIJ
ksVOlgDfMjN37uPQXN1kug+IsF8QeZJRZoMfTwmiPkTbpFGyY5VMyVZHr/LaGPonSx+tq7h7jccO
FCGdkjzijuMUlm/mEWl6TmP5ZNf5zyQBk2MgtCclkNyKlPyO8BMP3nCNOCIyzgYMgo2n8zR2yOvU
G0/u5ALCnzTcSGWbeJUFxRr9C2BRsox2SmuTaTCDKwxHq1vDLml8DdiiN6cMUvR20p7Lim8HFiO4
j2X33rURAMHQrl5VfeQHw+v1y1oaA0PlvDazTYc5XSuj3bwWidas83FkVa/n6keb4MUrNCU85lam
rwubLAyQEd923gyHcKJ3IcrC2hZt/co4lQyE6DuRzdWCEh5PLPRmqQsvmCoykuIevDYMUXaPipSn
jkInEf1bRGrRPkBn5VngQ/x0VneC1Y5lqlm8h+2MPvo3o2I6o9hGx5qxJmF2HIgHwd3BdVWUBXeN
Tm4fNO9ToDUnMwwp5XoQOIMijL0FicdXusnTCQI/QoggsSLHGeD2tvMRMfyKM7o500ScvOE0p7Rs
6eEz4NylRHsDbUi++C5EQ9Zwc2y7tL4GN9QJZhjaTezKcEfdt5mDUfvoqA3rOXwCTmWs5qEo/DKP
Wn4Jtd1rBIZjeTA3VWdPt6wgbkghBQs5eJR7amXgzoowl1pZ92c0yug5xS27NmwGhs0gvdzgcIhF
Gbd5aMKIN84OIq0tabrcxhaNZhkHtyEL7n1kWTw5yp+iAl4uFMZo5R7wkgtgAWcXHbiZ3IqO0Xan
6Os8ROTsTJX/UHvrChxZts+WxZ7BYVCtEieaSNThzo/inFR6riixdsqZ09c1TCMqI51JGD72PZsE
ysC+jPeFZX1Hcta2bYJDXXVp4PRhSzj0IOM1GpvyPGbiHvfdi3Sr1Of462zGoXKpgsNTVVeO10Hp
5TtjqmpCFxw539mujT9WgCes1lVgnmaRXFluOG9UWvvUJPhGpgimQZ4wN2KVhH8SJMGhMOyK9IR8
WCucMICXhZcxd/pL8IMWhFylbtv4OU2MFbN5XAK5aey7yb7HpFz641jY9OYZKJEgpazNgcwXPYOv
xNiEnUnftD05zUFkf0xGREvVzl6LQL0SKMC9SCprNNc970+6M5mx4scz90mFs7qzxsErAYtvrBSX
iI22Br1reVTCgUcdgPtB5vTfZ3Lt+3TmIge4/JO0J3CAG5Mcg7hQdRgV3e+5N+vjoBMK2RbiqwmB
80lzoONcdCpNsbEjSkW6e+gM6zCBId/Qeb+n0Ku0SJ+IUolDTn1EDGiIMEn/CjHGTkPkw9VbEQxk
+GTfGJ5TDaMP6opR0ZQDKxmcTUX01VYTDj3Z2fnZTW55tJAwknWgHwMLRlBXE5VpB/JqFt1G2rNL
0CBMlaFMX5T8ycIs/yycMAYsqd2AfcyHaiiflKbEzwMCQawIKTyP+XDKEw56kWmfyki414iEdbxQ
Wzcn52rqTPOo2L/UspuOeorAyE5q3ku6nGr5LPvWOKSoR46BHm56kYX7XMGC6OjA48jXPSJyI4C3
NYIXE4hFZKPFGefqk7gw7iCkF40d/QCeSRcHkUukX9qBEbgGev+ilyrdYcyzIGvSxnOWHdcONMGK
mTO0xMAI+qcnZ63l7pWJ6odOvGtpb68jYTfMk0lZKUyd6D6nOyaxsWABOSA67cvkTsMm7LDDCuLf
PBV0xEZXwQHirwemZ2R+S4Rvwgjjk61a3+SY0ehMS2i+Yb+PCKtOqAIxyYvXMCpIEJiYRAsd9USj
KvoBvy3S0bHk5AJHYTtiXV6lrS3Wbhq9CbAEpxAqiKdzvbdsAavqW4KDu4+zhWN8GH5p4/ASlb25
S1LLN2RtbabY/F2r7m8rG/VdruU/kew0+2jutm6ViDPFMAwwTHYweWA+G+YeBZP7qrvFV4oew5/d
mcOrtjAOeloqoiajwIBHkbfFsddwuQ9Lrnaktc9ciQ+zzeW+jBnaxNEdaSnCSU6Iupohp7/UJB69
B+FsAYjuDW+qzfwpN5y9WxLgQ1DHaRj6N5Jh4J+gzd9bEZGnPOJHRWH21DQwYebOce4lGQWtq+9D
q+1+8gLoKV2ndWU/R4nhQUvZKhI2E+Ze7vhBtuuGyebIcekaxxg5zWGKtyFtJ1S6u9TkimIck6CA
mh/CzhkPpGa4iQxzFdoJURlK/DwOHD2nRgl2/ceEK5vynRyQhiEMXyOWskSvq5AugBSRgAi5DVMo
wGGH4KHr4nmJrPbhi5BHSHPFCxhcQE6TpCKWfb4eBQ2/Qfuq57zc3IAyvg+yXHKgS7bCXm/8flYh
I8vp0kvHvLH0W7csFwM6FjZK0Vf3oC2dIynA/VpXHE5k1ujVTRX/0KNhT0GVfeZTuDFtRVv1cR2d
c9eIOam3KUfEGn9sDSy4aejEtGPfQjCg/+Lwa3kiCn4xJMrWeBTBiTYTnVQlT/ZDQhaWMxu3VoHU
VztK7o0YzD3VbQmQT/ilRayAKLNQD6aFFvkNt1xNHpZqoyI1qt95SNWvwTOFPTB4NQ3Wmxn2KHyy
pmP3J2tKdWPr7AqN9Iuptzedo39lM66emjzWAq3WxIbeW6zKDsnlAhj1hVDIE8bt8pg4xa41+vwF
8BnPv4i3fW8+xxJ+Yt3pxybuN4NrvZT1HHgEbAPSE3X0NCwvkSg+a7vL7xbol5mqT4TVNpNjt3YG
Jit9S6Sb4tn9oYUPvx5rcqCgya+HKTzrbYABNZWrTpA40ZaQVpSUh1S4ZGs0+ERLhTusrOJvBbkD
iK13rTcv5OV8jbH+2eCZbgKrXY1NcW2k0XvANhxyBr0oG4xXrvKwaD2ull79GAPTT0d63Xl8BxUM
dmHhhRYk+1rAsWllfFv2ir3zlTwiGGzRi9AZ5qIdovscivaPGYt4VZYRuHAkDRknnlUx6ddRkHqu
QxeV/ZG2NcAK7kSmRkyc4+g1lNMZHftrlJmhV8bKa5GRWFvU6In0FFXVHEU8cv0PYzJCb7DOdsyh
qYzJx8kMYW0ZdKVIh/J3qXOwDiuUHPRGFM4blsx3NdDuvoCpqo38q6qcf+jxLYoWh2n2wT0JkU5F
11SQOFeJ9kcXARXQteCNHPOf6Ziau1RRj9XUS589fi3ZAHQAUkrL9H7WJxMpgPZkTTRO6VGshBhh
0GWITZab14xoryhPtlaTRCwN+0jz7S2c4JdlePzoEJgg+HN9Z06VC64neUUHvtezDF2CNVJklgqw
XC4ksaLjpm8BzJT0LMFCzJ5aJD96+oOEgImAI6aBqJpftsvnP5ninFKUocj4ObCPG6c6CWejpWDv
sHJgnYfnT1pc/d074zeBPLSNaR+kFUvtNKl+kyvWUdM2rRYKz+5aiLh0k5ux/i3i4HMWAHybESpn
mV16cHzAYswjZwZ9cXW4ta+RR6sDikIhlp76kGgY+AnkAWg2JAG6NENjMm/opI8wOvLmsv0MUudu
ayiE1JnqXXPb48Q4RAPnZsImkkMKRtShV0bbCCwiQtz42FTVz5AcPTHH8baph+Ks2UdA699qBsOU
boq7VROEKzL+Dk0J2JbAe/p3t0SdtL1WO2Dt4sQzCWtrHds4Cf4IB2noBVFprOEd/A5qS17nBlUS
VnK83KRuO2iUVLs4W7G9Q/f5ZnPmXptKGNHw5mRXGlzapgKuIqu+/kwDklN6xU6v3UTLoVZmZ+vw
u61cJFSdRcd7cnkCeOMGT6+aPcw/8l0Somtl6KAUMfVLmNrpCXjlVjH6N6fWDoAt7brPP1UD9FKu
/IHJiV5h5o7Llu4CJt6VVBLgrF0+sVCNwRboKeoSWxsAsPavkTuOu7pqb65t07TRs1NnKA6qaBQz
5cDJLOu4ERhv1C/gLPajBsp3KKhmIQndzAE3b9riQY8jqk9Cdt8XGeyPRFTUreMAjNCaDSS4LTTv
oObK0fJacWrsfSVF308CyNkxrJNbVHdOd6j9bsqM5FBXZL17BP61KsllNYmzKxHVEAgpPMehuBTV
9CRG4upSYsonak+vaM27wCFflvkLoXpU264Ts4eZ4M2kA06VQI1NXSo3o7xoLQuvXi3ypvI6y+xp
VlHtJTJN18kF6DPKJd1Azyec6Ngm0TUkUmHfDvNnoKvfvV5J7nyKJOqYb5YbrQtKWBWkhhrtd4ix
YTtE53hAMhARCLS1Q0BlbUuqUtbW4aYOjGYL7cDetdx/0DKzE9DfYl9wPkDJ4W5N+R5NAW9fGxJm
BsvakFMMCxiAC0zoFcHkf4J4/jOlpnnHVwguMxnv6cKYilM2haVrZQoSde2YNWARzHpWAz+s/hzJ
oodfEH5EFjiMtlqN9Xh/gHRaXf8inNI65rFyK9J2341lcshUrfPMxdQe1MbF1atv7oicrPAhqKqz
qZDT56haei5cThQMlog0nbtXCR18NfVzdzKyai8xVMvOUdZ0TGFHls1b4nZPoi7F2oGxtsq7fMUk
iBO6yL6KLI3QEkBbLMEcjzNSrz6e9O2AXf9kV503d/ZrW4NwSYOyw9dVtn4T60dDhfSk0C4zFPfb
LXP5kamfZYRLzaAf4JNht8DIFM2f5yFiaWoDv973QlLmyK2e2u9Gnb/Y9JwR2bbju5RoG2dGnAH6
ylz/lCXyqmqOXrWhjkiqU1K/seGUxLEefmqNsxFjniObCn3GkiveCAc5boRi/2PgWHlOXNJm4BN6
s8iO9OBzIuyb05yr+0rjhOei1yRrGAqzwZRQOsGShfeksEZSH2ovSRCwH1WkuAekpkc1CRXuSOwz
IuLa5H+q+kms8cH8Liyz35bil6ywI+YV+bllqsA9Hzn61zmhelyxDpg/YnrCoDgWMkvy+1KHtw6z
iQjtkR+jUpje9E+drn5O/HBbAu6Y4dryVy4itBS5Ot3Jdbuj8Ng69VhvzQYZoCVImLYV2VwyjcTo
idATvb9PJEFPPc6+hL/XpHvB6JUcRGdPS332hNR3IbO3tQxzYjRb5GbJkB802b+7DQZ8U3+D7zqt
8Cm+wER41bv+WST2Jq5a5HfCD3OZ78NBTW8Vcby3hGMh/gr3OawG9eiY9OUiMVwsltXSEMqV2Zeo
zhgHy9PQscmqdry3Ce0A2UopjR6h+AAPCF2CxTttnduY1zeO2rUnI2PvkOB8UVI13cUVe1UeLygx
/ZTTNWmsQL3xDHMARhAzs9GgkCd7b0JKYwiAjp01kcTadCzneY/fkV65VV2cQl7lTNXNxoo9ay+y
+j4YKudCs/7of8ZANv1iFp+kmMS7Ql3QqX32POkW1y1W0SLgtoH543g9bUinpEWhCcbY8yaVaAXq
idROZ4ZLmBOwFliTfkfWs02KGAYHdJi1mQ87R+HtaX0RuC+pOfZnlxEDyi91K4OAvkMGNi1VtE0P
XzdO3OjQ2oz9k9rLKsYjdWS+hmCX2dRYM1LjmNgcvdTpNCtMROukZJpqjx5DyGzXaSx1EUwUMEzg
maZtTo7rvevosLdxNO/UsT7Prt54C5HdmpkCMD7gDM+NGXXfSQXnxYZrVZL7vpo1VuhSa+VFut9D
FTLInKcXUXKjhIYkoZuiEtjn74yYIi+dGU9Cs36zkj/4WX5LXP0VgrvNmMXVBpA1StGKpp4TE0U8
J0DypWbf7dDeTyEiDtjPcNPe6K/lh87o3uxKG8iasK4xVSmzlty4ktq2MWTwKyUHYmUWlrKvFdvw
RpJU+xzySW09aRrraCuDV2d2nshXRJsdqvqpcsa9LqRJZYyklbi/n8A0KR3mFII6dvN1oXcEpBi8
Gxx3W1eNNnE/fg2a8LShyr3K/hrtnn579uVqkz86NcSYaEa5WarQVHqjhngJFdfuwa3BZ7EQnieX
IY/Wrt7OTBuujhrcuYIkuAc3K9Lr3ZB2/gCUrJGkcgehVqy5f1Mvm7obdmgmVxbpkgP5ib0L6XNq
JDAo4zJNpb2znf63gkC4YnO2nWrbCOMyp/Co+rn00HwwczFgHkYfGmGrgU1x2UJpHmPFczNiFAYL
B3QXfYxzQ47DUEH3ITOV006b75xCDUFgj1sA75dknH+RQb+gkeQvfiFrsdQqu6h5KtXiyb3Pcyhf
GXhtLeFUZ9FZF4sR4pRC2XdMClorCJ6wVzk0O8vNMtqDbk8GlZ5CZTTkWdTNlWlt7QVd9KTF4dmp
FTh1xlitDQufK+4ajrDJRo/JD+jj9j2Aqs2cQ+5AdESbmTMJk1Z31w00sKMCS2s0z6syINVM2DQy
iGcncTik8B8hvwOMCcoMyquoHfwufAXQCt2xRvqKnDl06/V1KKMPRn5iE8efZYq4GxsTIbvWvdb0
Ew7gp74mbpYO3dkKkTGAs6i2fR6+uONPEkVipHM6uoyA4NuMClCoOHQMFy56pfG8FWxHuO76zqg+
0miyjou2ibNrxrGolXgjhiBZKWS69NwRu0ZVEeHWfeVFttR2owNknuxMIHa2xOgUiVUQDXgFFFoM
VHvpKYimj9bpzmWBabImhmAMEeZlnTiEsQbnm7LLHEckKFl51ETXbvu4QUWtmZc+J65IMH9aj4lL
5FPRfvYRxRN5CqsmY7gSiP0YoEtKJ3YWp2fXHN2VWhXIyO3XWI5ns7GvteIeKbw2tPZWofYGi8kT
Bn4QQUdCCnTxiHMieR+79k1ltDlHykvZDfKUVfqL6v8f9s6jOW5tzbJ/paLmqAAOzoEZ1CS9YWaS
SZGSOEFQDt57/PpeAPv11dOrfjd63hOGRKZBIoFjvm/vtWsS5NoA/pRJq6KOXbC2WByi2rq7YTp8
8hJtSwYSrFORRbuyDHY+KHGkiHkJQrajPtD5VGYb/EFZxAHaY3GZ8EVv5yWwsJdeXrhhaz7eOiug
Kea/l2yu1+YIqNAKN0mr4AkN3fNgsEjy4chspZ6UEECthLBpVa2NOHK3hUTSVMckmI8pfpa21uXW
6ENtS1FleoQ4eLGhv++8MAg3QjwrZB9bauLlhtTQixfUAf0iAfCNZVeKDwRJ6zrrEEj1cX7T7dhl
ShnZeiTTg/CGc8x3slZOD8iHCraZ9e/9SNuZlGdOkTMQ+AZLkdr3JjadLbSNYic1LJKmkR3qJOY+
qw7g0+xN6E6Yd7568fC59ZJ4a0ZSY02E6cOqTgm5EcxyZz9zLsHokrcBpW4/37VraTdIghBPg6vz
bk2m3vWar0GFGjGgbBrGkmI21Om8q0nN1TvrWG3juGqvlvEQVHoK2K56HwxMeOzXE0w6cXUWun9r
yQtYk2X0E6g5hCpSLYOC+5qtmhl17j7x2SObRdc+WdqhQCR1yOdwzIiUTEKm190cm9mQnwkx2VvH
c6SmTbamb41rOpP2XSd1M5zjN4M2xNmUFx1RHQaOJNXcEDOGqHbJ7ZwDPJvqlpnUxbjzn4U5l24C
hO0NalvT2RMMLLCQESvC/kNu8jkiNJrDQu05NpTy3nM0B4la5Us7B4vqo00QDhwmcpQuej2+uKl6
ieYw0jFq9ggKNp1N0SiZA0tr+93NCTDtvjWkmQJxJ/daIt/pQ+OezJGnpNsXKwKjvwUOOa4hMIJt
m5e/EBMN2ty8zQZzk6glmYRLnVRVCN4DGavYsEuHyNUGFfShJYU1IY01m/06WFgm9R5Hw7jVmCRO
ER0vQncHIAZ+dkH6zvaS+4k4kuxLHBfEb0Q/MjybVe/bZ9Oi6+SyCByYrmrqoFv2xMec5eLrWF7q
akSyHABc1GPCQ+IjazGXf+OzHFR+KfX4QVKTp8L8nLn5k9mK+kGgPPcqPoAkOBtHjsnm0x1qNsk2
Yb4tlxPLLoxqY5G/AxkrV3kltorR66iF7r41f0VOhKHle8b+dKO3mjqqAuGmlQqgdkgQGATQcsVi
2vmBApJbxixljF/hQA4Mjc9Phu5RPrDsL61s92FqGY+G1hqPVOcM0EIUhk3awrT2prVHS25Pfb3a
Dn2CBKZTX/QQOj7tWx1o7BhkTFK9+poaYX9LxNPgXsMmE5+ZJ/jckTWsQtNfjeBmqak4JPraqKni
MIfX1KBn18d9nPO9FjG1WKIY2C25DGTozqZVEpmvTfeGfh4NiI5hdBzaJ66idN81xEzW3kOiVSxO
iU6PGhpNdfEYdpO1daqmW5Xs71ZxFX62i7WhNelLNaS3hjrxLus9srnHahvQziP+qiFAKLrwFZTP
KKMeR28s11DeWZ0m99FyLl2ZfW1sJ1lbeNFiJVCsxLPNn/wmTVi0o8Y5daeAmFkDrwcHjr7Us+ON
XX2vo4TuNDgFvAuqVoqBgVS0ccJGNMxJhIVLsxtc7AC5STVYWqSVEMGSzzsDWZOsEuPrzdNhC7Da
Zk7dJCVdHpZC7rrwpsuUIteEGB1w55Vc2Drj3qgOo51OxzQA6B4JRXG5ZUztEByuGzv/1jHhnyZS
SBLNJYiDqBu2Phk4fKxuuuvdUKPkq14P4BRWu7pKD0lQZgQuz65ti3oG0S0s7KOjkaN9cZubXnNP
mBPZH2OpaK2B2EZ59S0NOshawrRXVdoxLnO6zYpyk2CjTjCmVm+KwAoQEEf21WUB5Ux1SfGvQBrm
FBRYAm7B0ZWXLCqOue2qjd9ZjAQKXGyZ/vQimLHspAf9axVMdOdIUa6qu2rH7lzZVXPUYBZXecf6
Pp1IrTf5js1kQpvlyEOCMGakgBsRrpOrztgo4NadFalr0HSIGKmjMaWygcuQ5XHZrZKByzIlR4gW
ELuxhpXLRN9sHKJ7QcwaRRjvRdTvxgzQWfTApI0RmxrW9qYO6YAGksXKWChCCu0S7cSs+cNdfwxl
0m71yPg5jWm89c1Zqjz7v0fqVOVo9UetaNQxrYIr+jZrh4AbLEqlV58SVyS7RJvj1HSul6Wh1iEg
9AH9nfRy2MQd2d00ZcNdkpTBUUGBWEwMKKOIRSspzg3BqwyfbQMuOCy2u4khY7dIPGcwT+LV4qCc
oWR7KKjJz2JLZoKbhPu4c534ZJkCOsxs7OAOu1B6prjSFJ+WTJtubOBF6zXyif5mWwYeMY8C+Kpu
euKY1EgZHYbMcjieZVOT5L9w/5/7CuM2PRy5Se0RcNKi/p5mfzo+7zvF7nKnFXi3NFEVRCN6OlTG
qZ/WBMnSTaWTAQ5GtU+tV4x7mGrmGKHsKB2Ate58a6Z8q9YYhGvLcCmJz0Z3PxNqB/HuJhEE7HI9
/F44+aHvuTmsOc06CUIcmGNdwtn+0dUQBgiwgf1o4WIMKUziwpxiLsQ6Te8t8zDc5llUms+6Wwid
77lOJKTnBEBwO+luJthAW98bv85KDNo09qdJb0kDSlFzro3Kl3tb5TB503RbT9obaaMt7ZXsqTE8
tenbzN5y217QoUe0RcUbQE79RL+IH2WfH8OSBnGQ1xvps4ZxxQSDX8YsvJSzscQdV7yzhUcwW6jY
q88/yjg4ccMN+8lJxlMfh1+sDMmroQONjM89WRVW6w+nKDTIIs7o1aE58fkV0N/hVjnBy2S/myAW
UXUgGU5cuTcVnshCqmNsiF++1rlMszPZwPUIm0givmbHIVygKOW2ROI0g35YSHpxs0U+CCFdIduG
n/VqCsPclwxyrt1lx4i6+8kjF/6EiWMjMhsWkGkYa2pSM5grIDswEWKWMGYl4WZcEo1PCI5oine2
uJ+dgeSLMbUvTIAhWXXteMoTuvxOHsld2ZR3pNP9Nkztu8t2QLEjSftmn/rE0CcZVc1xTM5UnmHS
U2ZEdLU2njEuvU6BBESWa1+seiAPgJArvKLvi3J48WAt/xopou5l5D6xcWDxNL6TSY05oJnifQ5V
QnNd/zTpxFT5V9TaGaLMhixG1sK+P4UI87KBIJRenoh/8Fy+MmSnO1C25a5liqa9ZWw0l1Jmocj3
rEiaWO4qA5zzqhdBvS304KxJ79HktWEeclkuquflx4Q/3kqIghiwQTTak13iM6Eirp/yYqaLOONr
gjtvx6Ljc08yy4qpx9+NKvC4A1HgkS637+vUOLUeurtRf2DYRpg8H22Vo14p5ytF9/ToLEc/2OgR
tfHBIi015g4IDFhSWunzEgrLy+K+W2hYpLLe1MR2pcy9L5mpXTyCLg4mY5IFiCDBn7AzfNDNdK7A
WhWd/9MFjbKNCChaAc7l7gUL3WGflZHQDk05X92R/DD5LXitJvDlQYxs9i2aPz0uxUb53r7E3JeP
ZnrE1rWhMDesda+FfOo1G/ewYNOqdvhBgZx5H2jdYkZcbkDfZEjQRE8nU6NYHQKH9rt5kBPxc2uQ
bqvBFI+vraHIYRkHhGGhf+9iGqpul/jIP3Y2Yp+VW9TcbjJHe2XH7FF/s0P9DwS+2d70O9QONLep
HKw3JNBIA9/L7D76DWrnu2DFBSg6FOrRz0nJOdIavkxm0UwaAyVXUcf1S8qMPCE8EZRQ6JqN1rtL
GW//74+FJ/3LwUi4iEqAPmQrItR8sL8dTBJ0I/D1Oj9AEqdgpGS1w9WJ5CjWL6Ion9mRAGmBO6uh
vqIURAaS0ZiEdhjOhG4591/z/Dnm1nqwwzh7mJXQlJrvBe7Xq0WljBjLTSTHgOrT4G37gLwPWwQa
eHlS+WyiWOjWmacmSZsNxoL6wZM2IsqGTqcRNtW6caLx5BAdtu3jdB8aMr43jZAI464FKN9fdO6/
6Z3uHAxRBOhykRox5bSYG+jH6imu5UZr5cuodlgCfLgtof6kFSGje9+pYxLTNVDkNTLasf7xCY/6
5MvKWfUR5lWZaF9zNLxmecznKkpfalcx0CwkUoMUz0IPP08uS0uyrLdIR3CoABWNIJkeW9kcPb2w
bjIsvoiqTx/8QMvPocnGZvSyu4YT9EQZAltB1RnXJbSwqEKGSTXU286cZ8zJMW/63F/MBo+ASM1/
pYiS+PTM2XWbO6DU1962qcLUdCWQ3JKGmHgI2vLIOepknNPVTty9YCjdUvhp9ogfjF2u6V8SGNZ3
TTl3WSbTJacYvWkKKbZlWAB2J99wjzxrrkVX32Iv888Dat+TacN6N0SiPVA5/MFUgcF+5DDJPAIO
ZKTOWXrmPrR7wpYzBsF8bIYLSkFtTQDOTScl8RtJDACsn5glsneEBtD3g+BA11K9u4geN44oXkNv
iB8W4L8WSa57L36AxspET2mRRGfxSWj4nJIpImylP4AzhJkiSS0ZYON9Tt28WkMB+2UWQuz1lIsJ
P8qIfjquXl27eTMSo6f2SSmsHxP9Iq0KNryXPrbz/yKrI+t4+UPGBXUxBUGFTpHrRG7BH+R6sScq
gnT7YSxjyPNtMWyWZy7PCTM6WS3g/Y8H6rZmb6xuHA+eRVUC+VkMQYbEgRYvG8Z/wZJUhS1dHTXH
trrDvR6q6iBhUDgDEXi+A6oF/UBGIzpwbEmOo00Wypg852NeXnKIpRs9jnTuSmqpEyspVCAxGHJW
M891f0Y7lD7qKdCmgpQMWvLjg+v27iohcUIPGpKxjLLaET34s9QCwcxeMwPkVDFwe2UrkVfyznoT
VbV3S6D+kbDjofsNhNz5OdmcKSf2RjwVbvM+di56lUWsxAmGUxQL7+jPc6Lm3Ag4LrGsrYdrr8vE
2iii4harX6Xf9S/OTME2Gn9bk5G3RZmpzmGkk4OG8SV2yNu2EhS+thVRCxztbw40qYMjOvng+e1z
rfnFZegs+pjGsAsLs981RYVtsYVCMuVVsuGcVQA9J1q5FHI0NBVYiaatN1grWh2g1TLzGll6fzLz
fEsIXXuOzGqpMZGIDl1r5ecBaRZD359t2H4bmtNAyOwi3NvW9I0Sb0VASZTs9TE/OIkTbpRPWebf
D84GkNs/JgpbWVI6MFClji32j4kirgzhWXNQLIqCNUtf4m6MLDrpIo0eVC88Nijxz4rrGMcMcV3C
CXP07wNgC6WHD6LTbkbJRinLMJHQa/lFNfFvDlHMTtjfaLLMZRyia0lcvJK4mz/nMqeyKPKhgToM
RmTCB6wMGKE08NB6ibOeYNxv0zT66TGUExBdrptEsDpVpvbYRf3G0J+SjNJ7QPlw3U0ObJBqsAl0
Gddh7gDB6U2DQjf9KmqGxapmQU+pMxd/Mwsaf2Bm+RSEADmuazlSdwHx/sHELchVt/WRgC7kfuVF
+uoRA97KYvOxUYbKLnV6KvLuwWcMpIZV7sMhk3Q0EeQx+vTo24sXSYQWKSTvtJNQzeWlhl43xRP2
7y8Jaf7L+XaQeeiOKwzbdP/lfGND1Lzcq1DCw5ZbC+h5m7rQrYNwemJ6Sxwydf998KunsnGqL431
nUz05sG2asIYM4wdjpeeyeTKNoPXafs8dT9nRLml2Tg8OIi4t1XMVK+qElpIKMRq8FI2LFmhWKvi
IVM0QFdFapv7rgdy76YpPNGx++xZw89uummjMzwVhY8GOpFQe1wLtyxSf72hvBPbCCOo7IdUkw6V
TidvOTX/35D/N4Z8RYLTbxfR5r15/4+fWRPioXpPf/73f67fk/AX6uPw/Xc+9sez/oHHNuR/GaZj
2MRsSBOTPQPRP/DYQv6X1Gmd20gfpVD2X4Z8KeBjO8J1DV3Y3Ps61+o/DPkCQ77pSPhphAPYjmv8
vxny//miJ6MKFDuicQoQuimFnNewv61Rm8lkF9S2wzXrTRT8ub4rqBU/dDgB934RdC+5HOjQyJBs
spAdtlapeZUaFvvQa587D0lQqifffTJtusENdvhJriF+xBlioUSGG9vVTp4c30LNKegnJt1xcOWh
dosXyg/DLYvG4eY2jvUBdP+glD9+DJP/kbUpq6asqf/7P9Ufo+f8wRhwhM3YrktHWMY/fzAitgqw
e2139YWZ7nuUIqKR3ydkFYdgDt7J0WRtjLSN9hnqWGbh2nmo+sG4FoH82QRTcXaH7pZbBbFARjJj
cDSKd6KzLrOaRe+r9hEpJatlSdS5MfgdbgwvuXiO96OL+/BA9sc9p0n8yUaaszZE3W29qOjOoZPR
JdCzX00e9OfKcgRMsYboI4CPfpdFZ7PtI/IY6xYKGO4NUiCwmg6Gd8b69+hpmkP4FyrSdnAduGJo
LIKtyjQflZOjPQNsNQ8ZdP2175Nl/dvF/T+cU+uPSXM5pxa9Ule4ytZRef9xTkM7cCx3bK7+NDa7
DoPozu1ki3re9j91Pm1gAARYICQHG2roK4rorcn7H470633oluJcE4KQeLF+6+ikH/BRksZmofgv
o301VOo5spL4btB140SLF9d1SmBH6gu7h+7UJRY6hKLLzv6gb33pTBmbiWmVhXr/CVct8TNW9Dwg
9bTIvvXDfUIkGk0c5MRyMII9SckYBwQRa1ruJLdOeTQUCIWBewXQchS98ckEZpu506MTWOnr6Cta
ORjjG1UEl5hodapiJ9Yp8ZpxtkECru6EP0EpDZr0VSCHV235YFKdoM/Qn/76sdQPxzEK/263+8fc
yvdhS1O3ucqxiFKKnO+B325ee0Q+gOy2vmbqGwrU/OzEhJ2JLtIOVdAid/LIa+zYf7GgQ2Ubg/mx
vGxbiuDclERji0xd29kySyNjawYEoFMFKEv99W+uGw7jt4WMbi95EPOcyhjDj/my+u0wlT74sqCi
cNXZY5zwMVwycB5besQhy3zL/Zu3E38gRpb3g7iJ/tyhxomm45/fr+D6n8oKDxy+KSO4acZPLInj
SiPmbmtUtMFB62TUyelTldxQK+QQG4vsl7OrU45tpX637+bo+q+NSWtT7xHNlDbZdy099lB7Bf1E
/6zyin0+J/TVKA8u+QRItxA28CkCuy5/c/7mA/7nE8i9Rv1AmtKy5tnknz+QjRk8YIEUXpU032zS
zc92wMUPXaJiuPKxYluxvrVtwkTrrtDIGPcSQnhb+JNWeZ/FdJsOGUUD05NOG6NhXRiPy49Yuj+N
DHKkGXILjoSQoaSa2JhOWbOuA/YxbcXIbvDpbDwOu76lhOKV/al0kPaEaWecppkfq4elpIliJ1fd
piKPQNf+7KZ5sA4CAti94GpErW2gPnHaDf5ynyxQhoCi3vkFCCJPxcMFD9baaFw4wIYYcCIX5lqr
218NFs0r3S9IeYaQqBZxsbLUwigzxtPBt5L67CGEoBrbZNd/f97Vv15IZFwxPc6JF5KJZL7/frtw
datVmOo87TICbPcGtGCa6p8cVX3pCYo/B10k1n3F8lAE4w+86dFPMwUwEuX9exnbFG4Ri98CLYLH
12sdPFDbu0ejRqdwfmyHcNfUxh8tkVfAqI6DsKK3KEePS5Z4cEM4Mj4iXYCUrhJGosyS79LAleYW
lBcctUmq2oVtQ8adKMfHqEj7B+JB242SRNGDGX+GDiJ3tLzlIaAkjzOEtpmm9HKXyUESTmttNS3r
D8MUlltpZcnVV+TcetXXDhXcLTGL6lXaT5VAuOnUqrnoxgfo6f86SQtyPf68tE1pMiJYZH4Y5FDY
86L8t1NMd572b9CYlyb1SJqljnCGsmac9cUZiJ4FCpBFwN78h+XH4Hge1tP5MZWmIVP56zmGp30v
pqL67Ve/PUTZEbCh5cX/ejVQyCgH0JBsPl53+bOXRLzFb4+cLCKlstDB4Gy5NHLmg0GUmR412lO/
PXH5w8dbLgcYzPQRV8rXj9+ZyxH89eajG/NlYK7UUV+Du/yfPtNfj/7fr2v8oGI/nj6OYX7G8q/f
DnY+uI9jWv7y8aZtkd4IMzcquDiqcfRz/n9OqEdRjqTQ+f/LX5Yf43L6l3/i1NvEJS1D298bhHls
PSArGi2S0BDuQW3CvMZjaDD0de5ggrYvvF3TQbfsWce+doqE1qSJd2PzMmr9ry6XxrElhDyS0y/S
Va0N7q1PTRy8J0MDricevhWAizZRS22ntx2KZcO5dfXixWvta1TjbwBOBOO0yj6LkOUqCZsXYuSh
0hv+vs3SMxM+uBBkWXRvta0pPHNFgjftmgZtvl+yTCBN6ypEn0N8fOo1pnMf40E454/1FkpSj0C4
qaEUE2Nw8h0IFYJdIYLs4bnPGEbJNMXV79g03KKfrM6AHAKLIeT6JDMS5Hphfa4dcbXCH2XUXbvY
ji6hqR352mAIWdWj0YlbS8DcNo4Iq9MRza5TC+8Xvuk9om0PBQbeRWHm98Ak3AzIDkEo3ZtM3hyY
Hhs1sl0PO7LVzVruS0kDOQLzRriny1GRppbili40PD/IOx7yuLS2qEFJqpXgAgYkSA4eTdO++sQl
n7VmBqHk49ZRLnYKq9rWWUWcY4lEM8njL9gqVkEN4M9Ihh+RKp4FdYINsth75FcX0qcdktPSO4Z4
TnCNPJfIyz39Gy3zPnku4aEEN1PN6bdZ2323B5rXwL8RriYUFvPSvJnyLW4KmKqFuW9G7L4BQjKH
asyAm2Hv+JYBN4eR0cD+MobHqjgQUnyuAgv6h9ue41aDNx9ABI4ccOQxwSydzbcXDd/DMrmndqYh
lWGUnNFZBTm/vqHpx9Eu642GCXCdORVGwQbBcd5STlfHIcBFhRgEIlVzMCLF9B6UD0SSIuzpvGNb
Aliu4owz3aA1MIZIrMSsTEFjyuqG9Do07y8Gwjv6In62QiabJtTbNVHDEJty+PMm4cxVJ47VzLlJ
+xnOL4Zfdh+fkuFVquiHlSM2H6puq2R0z6jNPThIJHM9Htd5Xzq7EvJfJLpvph0gC1HJWgvvDfM8
UC8DjyllCsK6o6ImJ49eptGTlAEk3tOMc5Oo14EgmVtfyHURtBVfGWHopVXBfe1eJhy8AQVefFAW
YraquGpKtNs8CqkswKK/2L6760rpn2hzbrso+2R2xR6Lsr+pAa+tWshBmyZES0c+gqJFzNAaTcmP
SXYI4IqmJ896PRWoTovMVqy6O/SIDTTFHk2XSVGdniNFP+uqsJrvLEy3hhMQ80Ho5ox7wx1rf+s0
/8aAlZycOn4dWy1mZ1eMh0yYJ+QsGd5u/ZT6QqFoQ3UN5+hJ5h6cZ/iqgfeeWhoyTRYbO39wduzW
m5M+FjvH8sdr98mOkpvZYy+auxRotTxwG/SOaoc4SzVE17aWGPdbWa0iVX8qO/aDxkQNzc5JG6eG
vRqy4jCxvgS2lr+w2NpFkfsC5zzakYP3YOjkpTai/Mo1hGYhc5yDSdlupcCoIZAGFjOV6qvmcP4G
hQmrKBADyzzEidiSv0713qEstrUTgj/wAz8LVqgrpu3s0BHLvhZaqW0i1/nZ12W+5gizjRbaZ7ZD
3xTa+Xw+0yFKsq10tFctJARxtPzPnS33bMUGTBiIBOW0V2F0GUrsM6gsZyRusonygI0SeXZnwlmi
FZq9DZ3G6InK7LYTY/1Y64BwKwLuKtKIVWxWe8siRbLw2pioRNfdTeDPaebnCGLjt5gmAUKcdW1Z
8TppPgd1fBxi5AGVDeMcpxuUgba54oql0CdmNWoNptWqt/0EaDOwnpoJ8Zs5smlsUveMyB+bDnzt
UUf8MIAl3UuMO3ZZamcyajtHnFMCmNyGhr8OvpjxcA0DyV/TnSClqkqfMy9hBdrIds2+6AAeKNsb
6q11uwfRUkiPM/OTEs7sq7dXUxMcnS7APOy5MZqX6VmUds6Ho6IvcurlnfnODUZWXRu+xAycuIxr
kn4RgQesqqc4zNZFT4Qqhr59mpBJ7eoZMqe2WFUR/61swOixfl9skxmiXAy7uEHdaA52tL5UUDEC
hs4infatJ9qdbRcI1GAMt6lyVmGQxLsekze4Zm0/RHVKjMUwUkJxsq0eEg9hGqygTfPZ0JKAAg4m
3kJowWbMm08AafAXGBr8I620SV13z41XqD2FiUc7Gp4jAvtoxF8QpPxss/in0QLTNmZIwYQ43jCG
L3pmENEdgMkPZY/QsSAyI8L/UDb+rJwDeOcjiWpU9tnCzoxKs2O0Vt3GoixaQxk4In2tXfDN/om2
g/zeh+5hBCvyRSgNyLku6b34rnbN6lynGcUjlh/Lf2OSkG66FQyQEKZuuzxtfr7Bifnu+Lx3N03a
vRna4VB0iQ3Ex48+hQ0Q7fmFagyxWt61n0vm0x0GVXHqXVu7ETWbraf5NTLnqaM1882KSEnNlRFc
B1jGD0lrIgpzK+1rl1ZYaHgte0ox7jKHPwkN5S5bsXSPWgArc5Dhs7CTd5se5Q+RGmcrrJsvGo2H
rSO0/IGyS3/R9AB7h47tULP83fJQTj125dinPEJLmd1bHx/Rv1dPleTS/Xg1zFBkF30XmIXWCZCN
m47w/+QEgEMMSi0vXuF+UfP76m186Tw7+DK2wLgH3Sdyrm3UxceGuSH7enyb/GTbo53/MdiIH2FG
ts8sec44mwhM8Tr30HWG8aTPcojlYbr8bMpCfhshza5NUkBvoz8YyACbctfrVfhqC+d1eaSa5DWi
1fW59Z1hG9o4WVOt9q+YUjSZQVnqtDcMBJscFeYPSBV4zC0zenarStsLZPsHu7G0J1kKY7V8Fhlw
y+hA4YbcletqcoJba+fuyUJqs+v0qmEH73xaThBgr0emq/JzoujqcR+QYx+X1VXZPWhqXVTveT6s
l4cWVgjSMs/VvUAseLByiWUIq/09MXF5LQ9xWe06geO9o55y1whxJZH0VgzYAPU6Uiz16rnB8/JQ
v/XvqKgoG5S6swWBlGMFbPRrZaY0cK1WvjcJDpP5fOuO1mP0y7q74U31AS14cTD6Rr97OY7R5dV6
XDVF67iQXXgNVacWkTFj8VDrpbw24zCuAz3Nv/fys0ag7ns346jKrtIf8iRvroLq4McDMu1cmTL5
FoXkxmta5T100HyuI8e49kYz++7m7C974xvutGIjZZ9fRtmbsESMgAxp3gLTUccFp1tGtEmgyyFg
setL31rppozmrmK/+jiUqqW62tjuxWmQ0BlFW2NWdJiTazN58DoUdLwaSz61bnivaz5o5sPyAN2N
nPdRuy/HY3m1vsbIqV/jRDYPbg0jpZ+m+r3rqPstBxRACMhz17uOhRE96CV+5axRzpvNl7U8gjpE
tXactLwxeKpzMIqIbMWxeasxXC/votw+XbPpNG4J2+lzA4N0GzDifQ24KpfXqCvMH5yg4NF3VAqb
iaFp3tx/tcKch/JRQFqAnXe9GpeA6ZymBGzMiHT1aza2u+VdPAJ0aQRD+Yy0kL1BOZ3A3bhbLqbx
C8L3/fI6jaaMWdwbP6mxKk8+c+7OsjSyY/3suLwOAFg4LaAnn2oBKmt0JrRbEbcXy4PT8ggALe0q
5JZ4mspCHgXO+12EQbQVdv6aG7NBcRreQwc/gtLH8FyqXNxVqX/vtXh45+bRqQdY3s0JWO3rASUN
e36CjpWZuqR6SYTpHXSQNDsP/NmbUZ+XJwoVDduGusaJ+TzZmjraesvJXpY/FrmDdHssrGuvnOY6
FIBOlleN4une93r7Kapq66gQzm3zOBzfcZMKxsJ3hCvorvQgP7qJXr7MNMPl8GeBEyrI1Lxkvjfc
jCRUq+UFu468C2XHz2BpzBNdT9hU8+FnAaQEVJpfixGe5pRFzaEflHidbHlYDjEHJLvp/dGAyhSa
j0Ql4aKdn2nFAHkGO3GewsgCJjMyVn/8YXZWJ23wxRkaY59pFe471yLphOyS5SVRlaLDmEIKB3rl
PTUjlAfXYpOGXBmwQ0a8R1mXxmNRh+bD1PTaevnsQxEcKfNMr7C+2J8Zg72LBnf6Wugs7YmIf6TN
gVJTevF2KCr8p5FMn1tH+/pxVGiWSA/K+5seKnlxNPoCyx/qYLrGvp29oCIvjo0bs8cd2vi9wcAx
f/Pt1KttCfPzGCQ5Rk/hUSMW+f3j7NQtYga/qBnLPfuqMLt8vGpltC89hVHUtn1yGkxyMZYPkWhn
wUT/5viQmUwz45IZcuvFqUK2p3zBmgHEf7nEWr/HfjJfdpj45ZuI9roIvg8YZ+6+EYN1R6W7NVkS
NCQKYpNPUPS1eKGryHrTjKgAKqXKSx74LE0IdtojNLMvRQyzwrHBIpddx6za3l1EPMfIRkvT62xW
DQlWV5fBClAyegwXElzUTPexqSRykHqrO4W7z9jBMsV8s8ZYexShnP2JCODpCUt60/gmaL+8YdGj
PWOQNJJCKHnJHfcI+m62/5bmaeicQ5WxBwztxr7YJrtqX7YoREIab5PonrVEvlHGOCSRo15bgSFf
CKKbW6sRu2D2DBFsMGyDDuntBE/ijFQe6P78w09FhBPKjecvjdAzJ4RSv/wTW2V6ajtIKQDc9k6I
6vqv3//5uOXByw9zpuF//HfmE/rZdF6etrzA8vtpIeEv//zrlwzj7jpH6bZqZaSxdyJFDCAUpk8J
NKXTcFVPTj1eeC0CUSwNpXmcvWa2pP4SsgMKtGbaQ2hCUvElpcPFgjhNNhXOxVPdkgVazj/ilqgX
BFWs+TMAyoYHlBVeLicXBKpy8B46nCLIPe92A7pfcyFZoltpVpPMidJrk5ZJYIi2TnezZWt9PGBJ
rVxSFP/KU4zPOsWpgzmI5zgB81JDwCPh8c9Uv5G4gkmBFacbI3Zu32yDNh23Ydl9gUecn+2QDQB6
nho05Vaq8kaT/8H2iXVYTg93GSzSGCxvHuMbAGIkCLLpXpYPR3UUrTjEBb2YS4759L/YO5PmSIE1
y/6X3vMMcMZFb2IeNQ+p3GBSDoCDMzrjr+9DZFa916/Nuqz2tcEUoZRSUgTgfr97zz1p5yvTfFeY
C6Q7/JToPOCVttUvpkxw0eJ/Pt36Hv9UP0ptXVIiDLvbc7fPFi1LdOoviE1NGVAURHq/gcJW+BCr
LnGlAfQur1siZEiQjl1cmStewhmjHC/anuXYS5vxtGiNByh+5Bnt/s7Ba686tpZ+KLbW0p4RBLRn
VBMG2BJr47rE+wWUqYuwOJMEQb1y/7w//nx3lwT56fb/qtQK13KkqjnB62dFkoxblB0guBdkZiCl
t6YJxYip9cZzkRxkmhsrvLQG1lmShL1uHjsHEJeZMEiVHXwhu/UvHkEYmiYyP1oxhWYgUoXGjljs
W+qkO7+sSSMBtIUZTy2Lm54Sk4aDW+toQ4KFtQ74YYICFulSZntVBdLJkvZEVFF4J2OMfgxt+5Ma
Q0LPXZMxXhN3Tl9U+6b07vO5xgA7Dm+3RkJzOSNhyxR/avIaK+BcbYyh2IHC6bc68+ZD0Yi3GY/H
NcphyXT+g1HWyXm2AWGQEwmOHd/kSpK0X+ct4NOmNtinSxcGuA9nJSX4tI98oIPdgu2IbIIhfUZY
wOrDreit7s5IgV/Ec/+m3W4+aynyM5CP6mme6gwrXOxdXY+kjgR+uCY36a4ZQlIcVEbi1HeWOEVA
7kJCSityVmyNuTXgoTIEeNqyuA86sJT14qHPWFlXYPvMCevnED1kIB23Is/LrWvm85OBqwaKpajA
A6PZZolMT9bEhEO6MEbzwaL8S+X2KXHC66Qrf/e3UtGlmxPoQr5vRXaWS/HJ7aBG8QBi2GI7a1+C
5QL2z5LBP02DBtFrqLQNv47xI87SVzMM9JoFGFbvsnvzEgPL3MiwAUEErCLdLwanvE/oLcis3TTa
D4mwYSJS5VipQB4SwUYHuoSXcV73KTnxjD+QbTV7kiQX8jP26Z+H0sMjgD1xhLZefkWJCmmunIo1
KJQ/P/+wtLSMxFtWXdUnmyrFxn47IDl1p9R/A0o9HltO0JPW8j4tcneXk5I43Z4q/vOjnhplpgru
27w0HefjOIGKWnzo6XKwJ2FsTX/8FmfMxFFrHgi0wbhy4mqTd5FEDm4TKlNu73Mf8j29vgaIvJNr
wDyKZ/M4BNl0dtV4ySToQNMGO+zfYhY5dT71crg9pPoBwkW4fMZcLPgl2Y1h+U1uB7ia7iYqCESO
i9N+Xg7Ee/OtKmhFtMxEwFQrqXcwX8KGq3wS8SPcDsHCm799FP3nR3wzsSpqZvnA2IcT1K7hdPvI
GaN/fXj7hAnAnexldYhrUja3g1hSMlmtXmPHljt4ec3pdlA117GIFdufh7fngDcwWcddT76IFuFI
0AeZkHNdYSYFiCO81y4m7whrYVoFy5eSZuLrxVyuXUXjqeH443GGq+BbVUU7YZCDi1GUEDB1QxrF
jUl0dkCGZgRq7+ahfHP6GaHGMR8jSH0LSqQ8g8IhCzdxvQCyaZ0MrbE7kJ8ylr/V7eCxWl8R9VF/
/iSdImFn5SEq5fKuuP0mWcM5FLFdN41DIYJuN6bZp9m5EsoewYTJgmKyXKdul62Os3NTohkyCIke
kNdIA8wCsn4yjCd36dzB6BIxDcDkWi5hHaiI8TGDTsQWiYs2MWOafSBu/H0cdnQTRl1+tAdZkNvt
E+AZYk09MW3qTbHNl6oPtALe7J299Pf6cbFLou7l3xpWp+Ws+bfnCO+c6lDXTFx5X3RQ87cVboOr
nJXc5klDyVmJoZ5ZIYAoC5SckRCFms143NOaoZnushmzS+clKwBRmqMMFqDarmOb+8kMRm1U6LgI
03rm1YioOKqNS81M+tpR+YEEHPO8iA+3cIHAxXOiNGeXjkn9PVQ2/KKoeVFuM9ILSelU9nwzKRft
HN6BYIOqYtCAFTIQFAmzJYeRONFd0mVTGk/3Q11Na08bcAcDSHkrbFD1trUHxjR5n6DF2u7Fcsu9
yrzkQWHsD1i9EwBIVIykLJftik/rgOUPjzYK7xa+BfmyfBgeqWthG0Ve9pB4086ejeJBNZTxeZ54
wKddUMvE6KYhu+cjvnyzQgi4ql6u1pJckJv12cXCJ0YBpyh3np1ncIWgonVJYG96FYcveS9/NmZU
XW+P0OJZApZcVHIZwgULXecd6ycOfN/63jmGtxWOhfvCVuk77Jbt7Xm/oudztBPr6Amc541q9mUp
3adwKD+aKcY2mQk0pVrj2pwwwNiz+1KZbvPuMOc/VinB0i4u2vfSmt3NGBcMhZbPBjSR1uA0SRKG
BSm3GMxcbiXG0Sy5N/v91LzT03JiOR9+1Q7hbk8AhFFltjdNnSDl7FI1jE/6LvNkC6+cg2irFPPE
GB5lDSCWvjTrUxsN5gHlvsTUf7AxYOHRuvn00DFuZ+/xVmsjeBNTmx6KIbsySOlgUCf2Q7x8NKWz
2ibpYqR1oCQyqs9ObeZMj0kOCtV2CcVP81Ru8H5p/tQtkcZcEoeVJja3ao5O/swVKO+m5mgmrn1o
i/zXQqVZdUVVvQGvYbaRtohtzkyRgMB0BjO/J4tJRNHkXvnVx89h1h/iSphvY5Ce2hECuvTi+sW3
x/wIO6xZ4+BCTzbv2tZw+SF8biMWCbUQrzq2v1Ffkzwft15GBU0uM26FoaYUA4TFebTK6JfINJHA
BRG3JSF9HJq6emsYcFBQl5PJJFTojOIOvD0ZCxILaSL0C/jD3CdRlk5a0rUC8hJL9rPnT+oAW6aA
3cuZnnqBOKfFzp8YdU18Da8at7riCfxkRx6hud4egUHnW5s1kxu/XhkiTtYimpP7g4Hp9t0f830z
l+prCNHZol7Gd9SJfdRjNVFMyXDZcoV/9APXfnSXw9zPF1eioyvTydix+Fz/at5kocz1A96ndYe1
YkX/w7BJI296FO5cHfuEaVskMmpqMYsUEwNtKAa0TgJM/GYjVq6S0VxDzEm+gpalRARasClANWJo
3oxt656iMC5fwhDZAvzJ93iREpAq6c406m7tq9DbVZlrMvqYph9BToh8TuaPMOxxROWksqDhwauE
/7UznEk/a1VzBa3nFOfzEszxvV+GrMdsB/gy3rM8C4jRaXI1CFwYIOOdChJ1gjQWPnaTZF80vluk
/l9rbPMMELkR2Ilpv7pR/ffh7bNMOBmSLoTnkgD4szdycR4n55sj2nlfRzGWleVh3Yzf+sbCcWcP
v1vSB3c96fUYmuf9hBngHMiQBa6DAux6gLJRLaGnNTGz0nRCN0HeNb0foWJ8j8UjeaG5wd8zJZkO
sRn4T7NlLmOYkkYqMQ8vpJfc2Plt6v6rZJj8XhRTv8G8o+7zmFVSGoJvUw0wZ0Ch8tuQNju8ifLV
SccPE2A0+NUs+LRbUjmBXf8aPNp6qAAhT1QeEH+idNXSkepWLpflErxFB5Z6RY6qPU2+571EMw0j
khXB3vBnenPAvW7F2A/3aW595Gk8H5251Vdn9jeWJ6s3Slx9JZ3X3vOGZ8U5XwhH36dGDLl0CqwF
heHwagTlFn+42nRtB/7V8dxz1evnss5frJrsuBTz99wuIWUENvuaVqdPrUFnVdPBG4znqn/na75l
jTOudM2J0TAqXtcEGteTRt+awootGqmL97kcIY2166wV3jfBhF8VxxG83L2oW7AfibmrnahDMCWm
hJR0QGZK1y7YpkPRF+Zyfy23Bv04W3IxyUosFRtMhdkw9va4djLaOMrC9p+byaE9uyy8U54JZnou
1SA66+Ij6tG8F7l7lZmZfCSEOVZzTmkSYM9dL0f2rvFkbCauyD/a8aczDsxgYdlehUHYFTCVddfK
7m00CIIEpXIvsmu/AyxunvO4qk7Rom96QeN+Bh9jWcX7VrvWy0CGizoFZT0V3DxXXE1zVr6FeJ3J
D0Pb2hgJ3Qee59lA6+34aNnk41uqH/btjDBHo4M+9q4Agd+Q74l1AAefUOsKkMpEvYJGV0hBQjH9
Kq8OzI8FD3OVmLS3zIurp6qBY0Dpn73++wpqO9/ApHvxFPUmAQ3zn20qd7iRjb07JPmRXDB/FVM8
11kqjmaWV+cqYo5rWe1G9O74lMyjcWfpfn975Hp9xIBVtteWGiYwgkWyYri1ocJQ/Mzm8mfjWs5O
8epv4xaAeA78BJwG4dKMpdjaL5L6TmsGGRRIgDHBeEFXqfMR9q/UcU4XbwgmDJWtcRWmo87TRNjV
qMxzq+b/ODTl3je6X0wyHgYZYSw0BEuLdB7PBnjtPLHka0q74dnAPgclSob3U9aF95yVE+ZvawkL
N+rX6ObmWpJ9OzCmks/50nLbBidAiP4pNo3nVhCcLdoWhdSz57uyAMPoshVrxyJZ04ee7OhwnHd2
Qg79tpluVafPUW4fh6ENn3PLwACTpg+dwvYwemF7xyXKL4O7fGBbdeP9438yrnXEAqumTWt4Bf7X
XREvgrtW0xFr1L371iTA7cMJWGNkVUeGxtVmrtsSDD1fq906PPHtXjNzeE/ZVL3ZS/NBRMsGLNDq
Y5k8fqbwLDaOHDxqLhYAnGKAwG+TXx3q0VYafeFkDJPeu1XxA4X3Xuep/Qh8PNhlyGObqpXmvgvc
GJSuB1zea09ASNs3z0RLj+Gd3fKVfUv0xU7BXZJZ/DIr5S1b+OERi706UxNEnjux0k1ctsC7miu/
efQaCxoZcnysP6JlRWmMB48wBLltsnjBoxA1LI2+778CbixeFyZb9CJod5OVPsz9Mr+P6Ia35+51
gXVDZ0q51QFFcGkWWtNvOOySIiPF1Ypnx2fKAr56vreNNN/QKiQPUAOiXc7sgxF++6kGhkBdo36j
0TBVs3x1GQJWS7aXPtVBBS/KkSWICJKNBe1wq9lz87Ojyom4ITw72KTUNgQWDIKhwy42L4Cx1B7F
wUnoh/PL/N0tTCQW9PqC8pU1Ym74ZXKzgB5Pr5ov7xu/NTdOD2k/tQVoOj/pzxP56jMoXG9vlcxT
7W5h7/YfqoSY3UcqP480VrSh5h6Wxt/c2B/4gSNc38amtKoWBrzY5iaJk1Ut+uLBloSy+RGYP1ls
hfi1+aHEa6zh0WVF/FjJjGwfBtwtApb1pGppPnECN1QmayajDlCkyWkuN6s4BKFma6R0KnkzSJEg
hCGVVGa/5/6BLQrC+Zm20OZcpdzly2Y6xhjw96w4opUV2vnWLPIFLlM254bOrTN75TvDw5MV6eF1
bPJrnXXiyNqkoEfKRuaTiTizzOLu1n4kupYPY+fWZzMzrlTEZndBBqvHmJwESDV35Sw3k0uW53uK
49qzlUZHy1TGA4x6i8ImTuUcNey9yZhRFt2bjncp1NA7HYj8zqhn66jd5OH2lMos7LSKThd4N3e0
bbzEqem/9Ka2sJeG733a0KVRv/fjfkQ6eZJpiQDs1fa+H0sC+062DUp0Ep/Uf1JywsCQ7kVT7GOD
pY5yQV7L6jsAzWEFa+q763X1k6y42sPY8L7M2lqLMo5Jf/vklTUxmjj9Lrs+3NU0qR10rMd3jS9J
FmO4VsrJaXZy2meY05uc8cfhT6FD6cZIf0rUuF2KZ/4aiFKNTs44YVbx9KW7Zbsrvo8xgFk5RtFh
mENqykHMTT3rnLIJiOSSrPjU2IohglJ3BpDx3CXjTPCDv4ScuvGd4MlMc0UsGTCBu2fNgpEyap46
R8DmjLNH9hAFPVZNuPVKrzm4CBiLdhBfb4d0JPLuFla/CWO9piLFf7kdMqTdyW7gQynADAozVC1j
qqep5YtjLySCY9Cxl3T5tQWEunWgKGLI09kh14l5yqLB3ihFfTRK1YMW0Tf4mQf24j1LKy4Fkhz5
KuiC/K74bgO44QmydQAFyl3LOAdDSk4xd97DYlIhsD7GPi96ZlATshPoa2PFXcq6g+pKSzMtQBuR
qhcjzOhxR62VMdZtzYYmzIzpRP3OQEFPU53hibFRiU085MNSeYJpr9CWdZ1atpll7tesTQy5x2Tr
8p5k3waJ6rHzHH2Flgb3bEzYUpaYzBQDZzpf0N3wZmt4FCcT4TtsOdGyXpycLGV1DZhxi4gZPgWt
hvMUf2+FH751pV+dcpYjeETL6G2GeLJ7Y5NfkG7Ji3sMJtvet4dLsqeijjZqiFqvLpC73jKHa20v
00AFOR+Ki3+sg+Kb1STWPT6WM7m5+ig6r3j1C+tUjLVkIAOVOQVxhlgh069xOmm5HwI7eqmHaXix
54xtSPaTEZa+Gm7ckqw06BiLwogMJfw7pcqSsI+sge0xeDXbQeDN6hhBmNpfF62fHrJyWsgqOj9o
eotYYHDwWqh7WoxnkkHqQl2IPLAGwhU9jshnJf1Y/mC6L4nW93HhqM+QRkDMXxhSmvi5EnO+7rus
/KAYjAGO7/4SjNm9IqxYiLqs4t1wXxeBpAy1tK7IVOZV0ax7xY6nT0NjXDQdMwWy1IffY6ytdZKe
yzh612jCByZ4yH1s39GcH9KGGFMt1Euk7e4RNPiKwjmm9KxDldmYn50R4LczmBl3lom5janp0YVo
gx1biTczEOkunQzkf1hdb7aHXWCc/Px5UBZSfdD+TOf81a+w6fQQS9m+ggJmqO3s0PWW+POltfrg
WfnVNcnUFtHKPY0lItnUTJBAuNIREY9YvZmx2NmoOvdjb8bsCdp3DzLc/e2pBCTztij76uBWJZoh
d808NaMtt9VsrasBVROb5QW+7g8HSWtddsa7qmcaI7t6eEideHywXDAHkLECJjcdJiKmydIN8P2P
Zv7Gju+OqFK9oeghOzCPgb2H8RLmsC1QPmKaqOz63scCoQM7vg7EtZ40egaJRuPVp7R1bl1nRzRN
7oQhiD93KaUAdvXkuZxMBRRn23BcpK2cociEOFkgqh6oeAr3ZBvtDcjOV3vOOflm9UBNu711ICph
eLFePWh9B6q/WDBYJV6GqQJtCZAybNJoC5qUbgsn/HtIwyY8ZQUYM65T1aeC1X6+HYxWY4YgF4jk
spSAahMZoayfMftbj35XZgczzfNVFecehE72oRggKF+Yx8B5pC498Rr9KJdDrVa14eBA8mtvo5mq
bizrnAxm9mEVWBunyeq3HhW4J81qBalbSFychsRz09GlpmRxYBZtbfOgJho+VvZ9CmaHsvUQiKyB
bDgNxrCH6+IDZk4GAjxFcCpAjuystH7uPD84I2kH5zBO5KaVc701vFKt5qwtL6lRzM+tfHGW625s
pcG+V0PzgjWEjXyr7bWhWyjY2ExgmUAkG8bq5OaYNbygVQdc6iea43HBFJ8tlarXqb+ZQafufkg5
MSPzFTKNvkYZ1qusto2jYcVPkOf8u7HsvJdJc76nBMX+7Kv7ZILKh2eonPHA6eZ7WPfzx+ixB3Uj
IXe3hxhELl5JjfKIRLAyyyI52aPl3FdiqrGXzs4aaso30WrxMAw/h8HqHuaW9oa+xA3UIcFe2Uvu
MssviVNNObvTsF6wCQfXSaJ36Yz9LhtM82in3QMnGpN824R70eEX9Rp4hdbyVk3KasVMZz4NPd21
Ub8MsNPIOY+3w3iH6lPTRBnTL5dg56FJrDt5mW3eqSHVm2Yo3pQ91GuMxuLDq+eDmoX3WHsEB6ip
LGF3/6StDV9xJ8enwa8vrA6oYUxN7LYUR7wyDgRwuNjJA9Gc3Ia1deCEzlMRhTi10fQyQccoclQj
oVpHEi+koKCStDszfrv4mdYxW560vcvlQBtBnPRHC0Hl5Hf9Sjh2+IRvWsJaTZzD7SFmrx4ctY4f
5sC6gGXHs9Y3tEMEnCvCMK+4mcstSqkHVxCoSLmQRPLB5oouuSVaIm6fx+5DGXb6ZPtt+1yyRIb1
/lF4pvmaevwpYqP4+9HtOaMPmtWsxN7XBvZJQlfPIg+vyCj9xzwhcVVTj7GJVr5ibEIPbAWXDAsP
EmFUsO5+PH1HGH0WQzM+p3U7IKNnBAA8DMvdoJp7t7XTlcxnsZ7b3n11YFmswO/rb/xKDMZSWX52
Onht4vgx5VSH5D2jL5r6oZuJnzBmYduuI28GpjsGX0tK1pY+Du0kzo+5iefJLDDvoMbRptXinbYT
7+Qn+XgnTMJmSdouyYEyPxKypQbatKJTtsuFM1xk3hebQHfRJ6VWeOMr71svXX9Xahj3Psqv1eU4
X2wMWPAnjCck5GpN3UH2gXHxHQ58ci6AoWwGduNHT2NPKEMjfuT6id0+I8aXYzdCo2RUkNdj8nw7
GFNJ/Aaozwm2Vb2Z/XDeDJWfXm6HtGPAUSfi86bgJvgsaT6MQfB3v2wukcc6ftBcvQ6ZQb+FRH9l
nk4lWrTUAwrD2JZM2rBXW6Qg01riZoediRMLOlekGOr2emG3ZwYbPHhigfb13pQG+pNjuHuaYoOD
i+y7zhrGeHUSsgViMnkIvminCx81Ahc48EDtGQe0Wy5pYg1sTpwtcXYXebh2qLO6RQ//h7jwXxAX
bJtbyr+kNP8f5MLdr6/ms80+/xW48PeL/hIXQvcf2HcdxyVO6Jmus3y//yAumM4/2PW6HtwEGB/B
khwuSnY8//t/OeIfpinsAEMx4IDAEXyqLbvbp8z/DmHBsv1/j2kHjmuifYnQN6lH4kf7vzOOOegA
c4LhTbmMo8cpWddRcy0gO52ixY91++ifh//+czeWJpkxNhH//2/TOIlBS27ZNc7G4qYPvpr/v6w9
7+9X9o6QS4LKmSpksSh/jHKM63k4Mzmwhz2hXxQB7t3J8FYGpX0kEuyj/fPlSCDLtffI92J96+Yd
KL/mXZ2I1e5kVQPx/+w6AzgfgpabeivhdT0OHRp5RD8vIZ6XKEi+VR2SZEMpgzbEq4bPr9qaW2RF
o09TBjFh23KCP9bTw9u/BUVzzPPGu4ayIVocSvdUDT7L58ZgUGzQN1Wa5L0J8pk0A9A8+gaI43MY
GGg40Rht2Kqsq0X1c82BLl7b+FBemK2UDkko0lpGG+xPS1PQilqGaOGh+NAc4oxGsTbj8hoaIDez
km0kXsTu3iyjfkc7HMPBmVH2hPIlrdbdtDtfBh2sQ6qGdFW82TI+tJ7bHR2j/z0sKlE8FM+ZCYyp
68JuwzpGgcjFTTDCxhX5W8wLtfWDU+ZEdFGJITiMRZ9trAMNv5Vr4LUZKO3pMZFTN7QtUqZUxfQz
SgbCWkEIbFKSYJzd+OK7wVsYKwx6XlBv++al8LyfmuLwtcMY84q3ms6QMn9oEpyCy9JZFTC9BFqH
tJ5nDyKqQwFH66vHuQo++rJekPYZjfFxTcll1zPZor9xZfQtgR7jGkhxFHUWrkQofvQp2N5h5H0A
Z+47A18GXANZxdx7I19fokuaHshKOqs7n96fhHCl7OTGYOhPp9ZdhDGtzVlZSIdqnKwK5zXs4gwW
IguFLWWIn0Bz+eWrxMZiXa6aSgNZNn/gmy/gkHwaPg7k3FQVAP1wNVEveQn6XCG78fJZGbO7juiM
TsvqvmJCtmF7R07SSupt6tEpPTJgUG539sVixdOCioKBnkQsntvYK9/wdFYH2OEszgk37arcONJw
tW1rVvs1dyN7dp9g21GVllBMnwOlF+7EKTA2p6omRu/5A0BseH/rrozg7nqm3OJ7vVNgNlZWbhyY
8HRrflQUAUAEeaO+kpoUplP3q97xn6TOf5kmScLEPTLN9bYem5GT4XwWPsERv03dJah1CQf32E7z
T9lDCxT60empLDZkSRgJQ7OVDSs7zr+jtW5Na/ya8/4jGen2dNH2V5UGLFex42i1w2BUvAYVzT3d
wGtl2HRSSkodwy9aJZ+X6+sqYC7Di+as/b4gJTqMB91Bzo3sfmUMjrmHu1cRL0p/e5kCyWts5xBp
p2TOu02hoRqep9dDAikVw2QnXoCrv5C6jA6G6bIgFMXpz4GC6JVy3lM1dbgAKURHk8u0EW6YDtT4
NcEdWF1gnjx7T6I7ffCzfj844dLpwmohDTtszA6bXs4JIk7ZpinwSxfdVQrEHtX9kJxdlDHtuAAI
13rCI7YSnVpqH50zFCoxp+/uDIJ71rDY6LvALNfm51zlzSY9xTMBLVcMVGnIYbrIedjzu/yc4965
CjXesY7nrWHXh45eM/S8hzpHgQKp6h98JdK1nxGYJupLd7QA7E9Cxw++/NocLiBsxiCTBzNqcV94
wRMBr3wX59hBhhqCSQdS1YVwmDKDkz2RvzgLgGbTdkG0tZ0e034o7mlcW1MHWJk4Ozxbfjg026hK
EH8wpgm8I9sA+M/rhGEBPIJo1zInXlnzr0q5B6+n3rEd6aS3Hed7FWE77a7NtJV1I8gQZVTcLVDH
RLkPGEI6q/EJ1FrR2h5Y/LeZq+5Ekz5ZHpE7fN5rHJPuppmNr85B5Zmp0FjbDniznCT2xka82FRB
+FBE0OOIOeQlbigt6C6j3pxl4uRtE7jYaDbYzRgs2vNinUF8XE8y2i2nFq3BlE/gkCBxTe6K0msX
dusMQd7yip6TzvhVD/03Lkg8C+Y47Cyqb8ufFcZ5bgaXJg5yHF9cdBMnfwxNEngxaS2J26IZfsPy
yle0YP8C862oPx64VerfpFEZGWXJi9RtRfsLfGJ4rjvt6d9y1LjAAhqM2BJeUnaShWsB2k9zbnsp
plbP4l0uMUoYUfB71gprG1G6gV3rsdWUlSqXsjdm5RYdRly4YED6hneHzqIIbCblNXGsr2G0n1DR
LzoeKKntp+LSE8sn8w0xOX+ztINEl+GQ15D61zKdHoKoeAUQQRGKpKvCJaLqzniepiUm6VWwNYfo
qsmDtUHFiTxsROaOAH4RBCL1K0wLykFRRZEOLbYKzjmkzH5bBOOHHjITk5n4jOpozdiSbZjf/aYv
zV/ZDgEA7c2XuU0fJ/WGgmOBLH4gCMq80MzjbTZ5v/Hl+Ds4yHTb2WySMe+uCXU88S33dUcoGpFD
PqQm00jLji/Z4sWCTHQ2sfKsapWEB2dRpAHb8Y/TlVfX0znQT3R5kaem6QQfsL9WeQgol/NpVXdu
skpLoskTZcBUJP2qMc2SO6jWg1d9UzW4bKLPv8PeWreDicWMJR1ZRkChNA0e+radNq3qh/MERcBs
sJE4DcaYzIaAaNHmkbV4kIJ62elzYYtVek5j3NlpBn6dzmGbH3gtsv6BdWS7QqMCfFckdItxOSbG
Pxx0MH5GsEgYS7c+cdPhV3wyrNLHz0NAoJyND1vKdD+2fndmreCBXHEwvTdhyC8jAMGODLhzyigt
Ek7HJtAkwz3AoKY6075+P2l7WM9Chfik2Et5Bj1xChi1E877KVYaM7yiBBoaS8uLReS8pVqU0aQ5
STI1gpwMfz9i30H9q+u4YAhRBhs/Je7NtQywyURwsgZRuOrrelw5IEr3TDzLqyaSY1kUf3eeyRuI
lPqqF+qXD+r4gqeOa9HBHNKfBa9kPdOi7UzUEvtTSm1vHiLkj9F0GXyMWMwrwX8aNqeRQe6qntz9
sMwFq9in24TObjajkDUXCQfe+c40C3tD7Tp0ZDDdpTuaj0YrQADUlLw3Hk7eXiZPBYXUF0xv9q5s
WTA4HsALCUt/yo/1bBK6iBceTdH/pIX35yzNr7bxn6NkaXtwRpbMXfe9BsGynRinnhpJS/rE/X3r
utMrwFzU6UKN1yYSL+E8VJuyBJMOucqNepwJOBE1thwu6rQD5hyaKdlzD6PPCcdLIbofto7d+9BP
typkfuhVxotSQfXoSmr23GNQW4oGrabY0QlwrcsUw7zFjXxmH78RlEDxcsfdpQWO4En2wHXrN7Qv
pMY5RylL8kHdMywc9i68UC4CCQW4M2v6eDb6F2N0GRI1RPIYOVkYbw4mmicW9bVtRuUuSfBl6Uin
d2TOnDWNm6gCRkKxpkEzPIkGTt4SU1KWsLIRHpZfWVS4VL20upgyXsxn9S8zJOnSSsHMb/mos4d7
4ZoYWhhx70qfMlyy9xRPJC61AOXwbkzK2A/ZdHHcjqIDnxPbTfVhYlR1HLhtrmSQF3tp9saWRTq1
9JB3/GBZtvu0QLFzrA4YYMy1EUfXCSP4RvaVi+gvV6CWaTcc+kvT+vqcR0RD2mhGhu2jw7jUxQ+m
fxp9LVYU+hLU6P2nvK+KTZg62TGStfmmAipRKcIbrUlvM5sqUxSd7YRM0U+mOHfVKLEFBFf6DrHZ
l5e2nM0HcjvYMqfk0gnvQ6fM402HUV02li91OwfE2+tnN8QdYBb+wVZPrRnMD7M5p1sqqOtdUKho
G4ZlsU9tz1tL+lB2TLjlqfOMZxOtcB2xs9gV2Ndtainftb3Fn+owgVfD3WAX5X0xXOKI1u05YHFa
FjXrhOUwD8nfw789x0j2RwqjZnvzZ1c4ewHgd1GsVjdj8u3ZmwebRuFDVRXjyVtc2jR10gz1z8e9
ojnCs5f9A3Xjq15Bli+K+Lc0Z7ZrN2/77VBi16SagogTs5TPVItu7SF556ubPTsMoSesDBNH95/H
uv7EwjhvvXaqT1YGYZUdUj4y8Ug2TeLXp9snbgeCARujj7tD54wM5bmQuwdXZmt/VLD3b55j5URU
Vdw+xNUabJGx3pMlkeDkQfEvh2FxKd+emwzjsXbA2HdtZK5xowLaXTpHbt/jdjC5sLMB8fFJ2f/6
fN9QcWX9H/bOY8lxbduuX4QreBOhUIMAfdKkNx1EZlYWvMfeMF+vAdZ99xyd11Corw4DYFqSwDZr
zTmmjJUA8Oi/fznadGxWt1/815OemewqncCZv/wmrLVCog4X60nrIR6LNDy2OXfDzRjh9fp/HYaL
bwJB0LiZIIn3Ep4vGw9lXvcd1p+R+kHW2f3BEyH59rECtQMNjOpr0FLZ8avsN5rFoECuJxAGEYsg
/o+YnmJsdbDvssaK9TWgKkY81dvc1PHeoqS/HY2FAWeY3CmDWfuAW6I63MT5t6NatcgaMkfSfBjB
cZLgdbItt0aCSNTRjj60H4WeumNeaFDcY9XIiLkmM3U511tSS1ifzICxDX8ErHLo8ZkTnsaR2WZi
ZzkCN/XQHoCdtIfbERHm5rrXx3e5fCtRHH1fxH+MFLeL72apSFw6bcRnlZOvpXnm36422imetr69
+puBwFv6h3gOs3Wy+AH65VITnjXWu6HItzE6WZgEMT7f5cGS+Nxqs24OQxceBjVCjLg8hZKsCjy2
ocg2nv/o6gHOEii5XEHacnQ7Lc2aFCND/LJctd94E+2h3sDB9ccrowKw+/fhcqVOi7A/86CKiEXs
70Ukia1u/qTb+e3hdjovYlOrLb3yThRsw5NlI6bO4o5NXEidnAtHYcsAaKV4i2O7IkRieQW3F3R7
LeODqLTsQO+JLJmpRAu80h2sfdg46gMJWuXWFvYBeRiemyVpoyUNEDI1tO51iC3ZxPQABzzrD2mF
KQUZWM/n66ZBW6XaqlyMj7cH7ul/H012z2v56/z2ZezCPIngeVh7E3vk//ycrWbqvL6dYzko2rd/
/La5IzahU3/GeuS1NSbX3Z9Ds/FyRnEaabcnUxnDbGlRM/3tO/HKN4dxebgd3b5RjszDVG8mP1rc
ZnoqsCnYtLyWM9XDOnI78oz2rcFBv76dtRmltrUa0Sgc5toKaqVMYLTQHTBYzv75CWs5+seprZVb
z2ZUQWdHrMRfv94wOiXIzDr7897e3lbP5e2/vdW3h2F50/86/ce3xNVs7fC6OYG13IuUmbgMKy1U
10rU2juHgifbbBM9SczgOWoNnYso4hq8peg4luDKvB02E+YIJ7U33nitJkuiUJTlgeb48nktl5d7
O6SMS/+gYU7oq3vl9mmK5UP82+G8DHRuy046ieXWuw2STOEMlZVXmrvMTH1EfM3BoB22rhX1lamP
puN//v3babJ8x+3o9hDXzfs8CIPkdcxCypLQg2ie0f+v83CY1K0LxuvPy1kGz9tRyfg5Sh0orKW1
gW6p4s8Lvn3R6tBZ1dSgFsc5Ozz09vFi1OIGitvd7RAkQuVT0+6x+zH4koXMPbAc3U5BUrMDJVZF
HPr8Mx40uZcmPqvbg8Gsv6TyLL4rjYyFePXPi3C5Ju1INIfbNWlRf0MgYF7/dn3fDqEi2ytCcF3/
dlobcbbN6TH/7ftuVzYCqbOGV2zzt4v/9j1//Y1Gq2E5FHXs356Dbcn9VI6sYBPT/fc/ePuRzq5p
f422U9MNI3kk7WKIPOky+yXLTU4vtzz84/T2BQJSnP/PwP6Dsv6/dGQMmilAof/H//qff7CO/60j
8/QzfnZ/b8f8+yf+qx1j/MuCVE1jRbN0YI8Ov+w/7Rj7X7ah6w6pjLrn/r0dY9j/MunDeK6Gs1RT
tQUb/+92jG79y6WWQY9GRZXveqr9/9KesUzrHwhKTdMtEwico+PcsZde8//ZnlF7RZFNBWbOTFu5
szv52EgilPsIT2rl2CeQj4iww/qhiJgAvXm6K4UXJDNV1Ylv0fP6DpcI7j4C4yy3fTCs4rMFd8uq
09nV1byBIPIEfQ/RuRff15b7OGDKbitqXvFs4eyIYc/N5nOGZMLPVEITLaP9LAmFVegZNFMTjIl+
sTVnZSTaQVsMCiSZ7Vpqfo7oXunLWiszxulSIxeirHffGN3Zakca/SQAwjMYKdI2xjUXCCewmTED
ZKQd9Udd9FEQzbPfKt84J6IN8gF2Ma2zwnfH1KzpwQB+Ks+1Yj07e6xf6soho3ntZvCnNPFSqJTr
lsKx4ZVbRUmeOg9y/oAOdhDs4OdmgLCQjCSGRJNfi2Ljht1H42obGlB3wlnIWXq8p/zdI3ccsHVq
7aGSDpK5vKEeMSj8AzphtcQf6aeimNQjvZQ/Z+bY6Kfb81prG/TD1RPVNO08T7zPZZV42wr8Cq/C
7O4YdcdjB0ArmMYZPqvtKZfSqqJraMzRghnbltVAFWoy0jWcAPBLVqNe0UPNaxcy4J/TpTR/xReW
AdLaGPpEbLSVmE+O7PRD5UgT7ZaM4eOEr1FYKhfViwgMjhKAG4obXm4PrTspl1qvHqXxVXijswtn
p9dXmHBmav3kZJSFvq1RruortUVBE/IpQw5KTd8oavsmpoFeVxnRJtW1+AhFz/AJttMpG2bu3VA6
zl07kbysjDUOztGh4l+xl+f3BMliDhxbJzknVKmpl6NF6GMgna2qj9t8KK/EnignO5tIAJmSmGJP
0gXCsfrHsrXMe7LSpLensNg+q0rFg/oBsi98vJ3o7Gbw2sirQ+1MG1L7WWI7hL6ZvKnIvI+Gyqo9
s7v0DfofuYeqZa/TznhDKDs9hUb/gtRKfqXIAijVmua9tEPqgE0J6yJUB38UqjhOXNOU+6nU2mzv
3bE+ywbSnszpwaisjw9eKawn3TbOLHL6s021KEDo9ThiDfjlNsU+GmoWaFWJDFmx4/dq4BYnxAdE
L6GW7mg/xEOWfmihRkavVrmPE7RLVlxOvOkGekYu6b37PKXE1/A535MwL/0kc60Pd472tczCL6mD
KFaA2Y8omTunmncxgJ6N2xndGy2UdR7a+sUKMc0Djze2I/X4wJuG6CXLXHNTF4StuiPQaQoS7lpa
kcrCna96g77FV5kB+SQxNavF9Op02itihuramSSOji0EPTe0gPl0nfxVgFMh5zBjtepj7qQbIb1z
NxZLVLPtoapL3LtYAxhoEq3xFNvwYFP+dN5pkKvSWT65YcviQ0Jf102sAnn0WSy5rCzh5muFDhG1
YIyTrSBR1uVmOza1QdnDpSif5974WCnD+Fjq+k5YlF6GjpDkdHmeagGbyGTS1rfvcLrW27WSLEzK
AxB4i+k+a53x3jL74URmJDu1/3qKzzLbRiqVUtvGqA5l8VWlUbGd3Qppx3IKGowlVEyDgWzuYztI
VPdadgmrrLu3ZkEjBb2+nQ0fOOLm09DE5RP2xzNF6whDLWdjNEBoQE+4o1bnj2iYnhiBEjoYE6Hi
Saa+IsAOMPxYT9M4iGtreS8UoQJHtfOHCt/PPTHFWwLayGOz2QIRX1OczHbMT0oGlMoQ6caNdNrk
9WgkqL2eTN0YyE90Ed04ofVYmzYq1jxsfhAeAhmVd7JxSCdTKIfNeVaeSjbIFz4/BbebJAiJpKud
6lUvkal0j0qpFUfBdBnAUK43Tl0nu9o2LpEqk1+uq11cVDzf40Zo9h4b9fQKbM1i84kP5nYaVJI2
dCsaqKSd6bzlXFW4abJXE2rz0QHUR6xg4b4N3tz5KpfXivanQXU4qt7Emim/faMmEx7zpGlIIup/
S4X7iUiGCwJQ+WIrhrJRE8y8rQyJ1fQI/TUjJbwvNataeR1r27B3nMCVjXltp670pcotjMaW3G2v
KAMp2nBnA7p9ISI28QunT1DBlWeosd5lAM/nx5FDY2gxADkW+to4n970EJQgap8EN1wl7l3JhtVU
48dmMBmrQ+z/VlXld3raU5Fw5ZWulcJtnorX1lI2yPlLypRQHMcOp5LplN0ekkXyrLcNO3iVV3T7
KhQnB433XUkQLWo6LMe2085X5Pz3tHvE8c9zy2kp0wpqhPoSgto8ucvD7Wgo+X8GaYFnHzOJsUOX
x9tRloMDyOiGBSTcjmvMqIj1SoYnFTxW4Caoq2g91UGaLU1pr2iuOcJeJ+t+o0bWtp4U5JuaBuTD
CIcOebuHpMSfqblsvmfeBK4fCKSLHoALn2zR5t2wtWGfJRFuPFXsiyrZTErKxD5YrHJaJ7yrUUNC
i0/P+oENy7UgbfheYZSFRgcfQ7F/tJkFkcmksC1UeteZ3jVHmdUkCifqI2BlBH/pEhBthHbguK23
qbJ6j+HnPfIKUtSkzjYpG3bW0H4xCM8k7SreBclyBz5CvDZOlp6kOX6y4aaVVCNKQbrhi8x2/Hp6
TGQOr16id16SvWXGtsoxzZ58tW9nSp/mtGFEzfyBCvSKPde9Zs0RB83vMNF8IVpIeTai567Xrkof
VitDl7+Mcdrjg+nAF2jJBiRbs6rMFGlYSnAYLZo36Mf0dwWiWTXXN449wjxMahgz6GBrr/6OOiyv
3K0vSm8txbK1ZxnlilbKGuzTi9Ho31qBn8tRz4pKH1WY724dbwfNvSfoiDJNPvw4AlVFg0naTxL7
ORLdS+ZY284O7aUBpvLSf7K6s1dWrvgCXwj+im9Z2ZIgv+jIUsMxBo0GDbUrehFDHN+TFCFW1gbV
C5kkMvxAvdetyl8CWY6TkcXqtXW3pWJLjb7Vtj3JZNPAJh4KPSaDJPrWUdTTIbbuaw8bKMXetH2b
TbCwuUR6Qo4Ulo27UMsPDV02TKfaa9WrjyRFP1QCHGxhcz+pvwd7NQzTC5y6NfYagoitXagrh0j2
l3BW8OM5AVfTemb9N8vr2Lk+kQMY+WLlQRrKZzZ091RB9miug1SxyYImuImRGOfq+IR7lVQ7Atzo
vSA7jBdWKTvJKsLRJPOH0sF8gJ8eGBU4QyNtAu5+2kKu/W0PSUzMC7dkm+4b3epWRqr641BwZxv2
XZMZQWQ2zxXpgL3HXI8Xrm4uTWSS/xJ3d6yfMlIPVw6AkhV5rGe9HDw8ZEMXtBLjmgXPWA2hwXrO
hQyclYHCtXTK8KjTOl9S4FaJygBTYOoSYXnOPfnuFM2xmsvvsldR3yjTk8r9GPTtkPI2GrtCn5FQ
NuHKargRPbpnbMQwR3jTVZvAQhhpVvo9HdtVzcfTxuJxyuAWqinph67awjKsS9IstA2XerwSLtk9
c6S+qBVZcapDyIRn0Emw0ve5IeO6Q4WMgpzItCRFtKETL9fJl64w3umaobbQrPeozc+GoA0+kQi5
muKfxuQeMZTmW9bJsOrIfPftZ6fwoKVpX6n7ixngGrYt/2oNua8BcdS5v91i+jJtnfx4zCsq7XU/
RiyddRa6rNwO8Hl+SsN9mTTzR9rDz5Q0d2b903Wm6hdVcWeWhEF3fOQWLsPYSu5pQ1P8sepPrbKr
OyeemL4IClSZi2RSf2Ch9lbMA1vXGndVHENfkG/aIF8jYT10tn12a+8+12HpVhRfpwKPtytOSKAO
JqBhlkY6wfXxL6o1ze0CLOgVAVDvNlKkiIyJq2wz+yjmaR1ZGIbwfWDjwKNxxQHJTUlRNchnSuaG
wZkyXIHZkehgfuCav0bMv7ZCf7sa52ojO3EXdeaukUZMR5gm80JfLq5ShvVWEAYxRyWV16K4QEFh
yIo3bYsdRhFQypsBrJD7YWYe9ct5/hEu6gjEUMcOEx4qM5oBoc+iARbKbGc7Y0guXa7TU9Tk1Z1A
k+TtR+iJfaUQJGpKraEe1WHNT06ikRAf8TJtbXDgmtlQhEcW1CnVJ+5sxG4O6KxSVSzyQTwIv3XL
egOrsonMnimJ98Cbx/hkoiWn7x5fnTZ8Sqr2dzZ14AckdHAjJ3PQdL+jh/TRFcYjFIiE1B/jNSRT
kBDtWgkUukjS6ooNq6xub3lcUqUH8Bc5+sVs+lcN+cbd0CJCCpMp21AAHtugYSu385Th1C2uRyV/
SgzsbLpF5CD9bNMXhECFDSq9idEkomQbNB6k/yn2NsRqhX6DdHqrjDAthWm/xGjI1pZbXpxsSjfS
A3ZKw+2Y8akdERJpi5Z5MmS0rtX8oih41BrLvQyD21H1LejAeimLlpZmvUoaArpCCEzK+GG3jtiz
T9yT6xmuZximu9ZCjp1W+qEt2MXDdEOrCE4S8ZkbDB7ei9qgyqkXE17XvnnrSHDpW1rQbPwfswLI
xBzan7ph4OWoGPs+LEU3AUVgi8YNqTPYIe1qDAIeq8S5j6dww7aW2l/rPtg0DVcRhDJVt5kuW4IT
FNSRUe9eOqu8RzFi+w4K/U7ghijTEFeIchyYXt3CA0ncElZQ1pPy3NGRUshGClovebPyPN+01kCw
qfo7nvCeiD4pd3VWIEdvTDbWwOc7QQ+kXWiAab50D/46vz2J8uw102dnfXt+KGiH0Mf77993+3Kq
Jgd2Y8329qMtJMkqoRjxj195+6IasiI0R/Xu9itvTw2NDEZ04avZZaINjag8qs6EZqrA1GAijjIs
8CXVOZ0oJJXDT1ywmO0n9Y2CxynZQ0ruVrrS76uuv5h9u3cp+5ApgNBU2G9WIr+yev5x0umnMRCG
iCkMOg855TD8zBkMCUDcT0xiR1zYcI5GH0oH8hHdhC9t6j/T5LOnpJ1Za6dqgrQof8F+cTaE2BKg
ZWl3TW0HZkLWdiUMYCK9F/vIejRGzqWlsjz8hUOciQ1F6tjgbBAOrdABXNDSDrg9YKErNrBCn5ts
VBAZJp9FjN1FxY4nB7Nhu+qs8hGa2qhjDgYXNtC8Rot74wM24HGYrl1wVLfzGyqwFrusz+8hbKvb
LiU1Ebz3gCYpZlwgSyhbAoENi9XZrBevuTnHm9mhDYV3F6FonH7AgCbDBuwB7EZD+/Og/+cIlpHJ
UiriJqbxD39Jz/YTUs5SX0AAi7rJOCuO9Uu3qcGpj70eveRDdOwgZvSJdvKs9jvuwmcnGXcxGjt9
PANgHhYLmKGudYWmrCZQjMwnQxtAnpn6XaSQrWMpK12oAbKibTI27GeCHCVoyLXBJsX3+GeJMIr8
rtbX8BNoMCf3kr7qYRLr3nbWvad8NEso2uAQrjd6v+rJ3SddSPxrebYslrNtGCB0uCd8++iUS1/z
fozEqS4bSH+Y68gQ0FTlA21aQO2PJX6ztipADCL+0Gb1hF+bewlhIjW6kGpK21NsUK9uiWsJ8Qvw
yp0hhrM36tQ0STeY0RN35lESnIDpOVPqO1NNtwV43pXAuEzE/UUP00sWQcUfU2Gv2nLYSjbUK8JW
eJkOV3AJcqQSFC6r/GCxi3LzJyIG2Bjq4auGfSVUUvYXEF/1i+m0wwbR3Vfo0sDBbkTmTJ1jat8b
NBsQEdW/M6BYXq4c3Mntjnov4L9QEXBBExBKWJGRZearkVUL/JO9Dkpmldey3ndWAf+qRmAj7poi
fK7qJfrXzC5pg/4YLfBklu62Nd+nMATOGpc+U9OhSq9onBC2dLWD4hZlHlXswyz6bVHOrC+7dAN3
5jUU7nrUDMvPiYf12zh5qs2tKEAiyYZdAAsOLn3iiOv2cWa5v3JpwvutDcWhM6fnmPAP3yRoJlCa
95iyg0vuDjsm+ordN1BbMKBZs06T9DutCjegcEtlciKIajiZWf4xhlh+jI6Ls4zatTnUO9jaqOkX
g3kVxr+myRDnhEyUAq0TnJrQz13vlWS2dhUKAMyJZCsDrN8sh7cmT/wUhfFgd6+aOW3BNH/3XgMs
QcmqjaU7jAww0Ir5MdeX4FKVYGoTQJKlKs+gLdGO4X+PJ6GjEbeOKpy6PCGZRb1EuPewW97LqFb2
Wv9mmt1O6V+FkxyMmFBy0eyREz2k5UTSjqOdsdklPsqkznel9btVjJOi4bRs0kvVEC9dhJj7Ow1D
wWRQQzl3ufyBW/QepVdDg/teIVMr66JYbFPGZrAZ0SyLFMMhvvNkGL2LuvrW7GxPO/RuNMUljF5c
bkRDsgpxsdDXbniveaMXRCxFbK17bDr11VxgeWP5COQg6PKBOTo7zk3uLwKwIm33Zl99ZjiPVmqC
RKwy4M3Bp3mPMcNu69n8ClN8nY6L0go38VMcZ4/FXP+OGSj0ufldK42vhv19rjLmOLjiOlRGVfk1
J+NXyKCgacVv19NOvahxNzofiPA+BCZ1xqmgM8vKrytq/1Kris2gMaxkGK4TdD7vAHzSnTfPT5hB
H/MFD2CuubueSeoh18NF0guqokuAtQyoGPgH55M7jjtveiaxxd1EU3Uol6VqWJNjqfRQmoUGpcd4
bpkCRKRd0AtWKxWHujaVG6yWmylhK5hiimXq21Btu8816FXWN4JHH+eizxX8bmhkrLAImspzNQ/7
fozuiT54sE0WZTOVYkHZw2oCe8iuZjUMvBTlMvbAVC1cK555SjR1XCWG89ikNjE90x71dUDF16U6
rb0PqvcQIzOM3ERfO6wN1UifV0MDYsDJebkVmFZoByn1kIkVdL62IxY8gIzul7cYQOmTl3u1bzMi
wNbb6H38rbAvC6a6YpnDS4jfUygTuUfyCqySadWR/qKP2mmwOSkJzmpndFV2MVt7ElmubvItO2s6
mUnsrSxLecuT/N1I3GVr5YEKz17aiO7y8DyUFZHdRXK53Uh9zqVf/2bx8VwsjshoiWjpVfZo7rWx
8bYME+6ITNF1JLQa+49WQW04vjoEvNHFYs2uzGwWbcE0mc0nXWNfhACU9hi/S6Lh5IphRifPhG7X
NhYqqNI6wKd5TQbtK3dcBnmvuUYaDnwdoPFUkeWR67yBbUoFe9luV5PENIvEyEZdjsXTO/Pp72VZ
Jr67EMCUUY1XkDbJtOAFRq61m5g7sEEQRBRaz1Zjf4zWAivTnsOYAoccfrPGfRH5oyVkhefdxTxi
VwHXVg4rjWx52k7MK4mrBIIEJ9aRuIRak0Ehy35bg62umwGqzTg9RDV/PxdSbGqoqqtB178KFwxD
N9BHtsKTJcTzkI/4jtTmPKPr2PUdfutOPer5DJPWZqPtDXTbxWRRcmVd2lF8Ut1VLDWabrNPlh7C
x1yndVhGUK117X3WoMykLxMtmFWRId31lhGy6d6JoPq0DcQNLqlDdiEJNsxZh+I01FdcKu1qrKye
cbSHhsDcisCIurtuGuzOrIn5xwG9BTjdMTe20BJiApFbyhwXNyXtiEqbWwR1H2tbGuxXdJc2KIZ+
Kb1mLvIjF+UshNA0iZ9bYaDgb9tN23uvM7oxY+i/ReOaq9GcodZb0cXJPUIGqJL2xmPfjK+14Z1l
RC8jb5Q3KraWWooV2vNyVyiUKO04YZ5lQiOR+iuJ4QnMTeazzfs9w41CW8ielT4fcnUssr3DREBA
75r6urcPky/K9g63EBpds4e6o7/T9mfKzpNfo6uuzcLhg4uzbD3Xvow052FlI4vfYBd5iQmjrXr+
ARlDCoBQTg3JE2utqIisI71YeFziGkzFlS6jJmgw/zamtDa95n2zvHnGcIM0AwAiSTWSNcn0e4z7
76I18QY5rF29RF+Fms0GMtyopVFBxxIvmsf+SXSXsVjz8R6diHrShHUAdqMRCNIa2Kd4q7zNnp0Z
/kccsFgS5tmxm/FIdBNV2qjS7mJgJas0CuMXtdaXQKgIlN0cFhTIP83ZRja/hM+G8lSOZhIQfssb
h+9hNWMwc/mUrIF9Oj0okrHA8Cjjk5rVAPcY87yKDRppknvHqz9NnXZSHO37YqSIJX/cWt3SV3nN
oFmvsCQ+j2hnNwlOAF/G6cbCYVwusqhKm85T1f2USmNtkEhvTOr8Wv2i9fSl7cShmJckX/VxRPx+
cKW6VUh7ttILHD7yjyb3R3Qu9X/6eiXlaoWUm1VUmLSgB+hOU7EpmqJdSVmgMSElJ12Czkvde7VH
3nEIfp+lQLwP9s2DN+L3hlBxsauwIp17NrRPcTh86hmRAFNPNhTJN9teNd7bwpm2YS8iX47tR5dT
34KMnQbxCJ2H/CImJ+1i0Si0QrX2MdwllKmyE5LsjRxxaQF+wZZR12s9ZEpnyQ7hwcEhWLc2S9Dc
3dUo1SZhjUEhFRIucE+b6qEWjortyOiCUNXsILU1LZBd+quhZeYPZfrk5Gyb9QX80JYKIztFQP6y
TkcgAFSRBKPSfVhhTNCEwcJYDfW1B6jf19r5JVJgDxdCV/3BRblrl+4UCHX8Fg5PWYV+dcH0+u54
iOi8BBTGeBYuKeLxtRMjM4irI5SYXd1CjwuJ7SC3qQ1IzlCWHCjpU3J/mDroKwTBYr5uyn6NX7cI
oAIsogIWk9Zr6Bj35hjlfphQJXQ1Fz1i+V6RiuKJF5GKMogrb9rlMtSORIGh6W82pk7MQfvk1LoT
SAaYQzHD3SHVIKGtb5/DnDuZzpOxSx3FAqNvquSIS2MjRiaZ2m4n5h/tJ2Hz58cjE61nbdqqYsjG
TVbk+wyfSzx0w67I53ydm/Z+8Jji0rLds5a+hwJR79IhPikG3YYkH/dJ5tGjy9V9lAOTnF2WIbaJ
WU1HbOR14VYR0MRS8CplxxLBbMeNK0XFBNO3EE/ZkM+d8la1ziFpCBqq64DItaMa1SPCNgoqRutq
i7hcJ7JaYg/NZsYigiTIwJy+ELPNpxzcA92zPFCLhyQalwRJ50Re2kiTlhsD6wVY2+yuDJPHUAws
PFC2Up5dVIdQjmjV7pI426R0J6F/igf2sXBBVOhEKZ1aWTr5QZbVdgbSqpdXq6SxULPPJmskfxjI
0HoFrUwNp8I++ovq3HrubZh1uq8tiHzT6y6hDoxBSWWy5e99xrJm1JRkbYBX8UezrjZQxb7IGwiq
LiX8MHYYYxX4kRMVETNKz1YJ+bxTH2rH3kunxL6AmZfZpKrwq7HeDG3TJnVAUGxzvtH/lDsLQDWj
euquNeYou+rgwekhTQcqPgP9yMjRvkg57xDJK5cma4+x4zy7E0aUMMyzCyQTq803NS9pF8HE2LMt
OSomBIMZFhMldmcPG8RHcjQjgS+uk5jvDBxXhByNK7XvQB1ntDoIn8TfLZkdGgx4sseRCZWTT3pe
z1n8iF0CUFBEtkCe1Oo9uFNaiYrx3HjVg4zBaYkGGoeUxnMSNpsZsx1JbKa6l1pd+a03rGdq/hu1
g8cclvM1V86m0pdbrruTkSlnRAUoP8aWnCZJXYI9HOKdBDXwrHw2cfrsvlHQP+bKy2BOe6NiuzdE
FoAvj6lH/TEGHLh9l78Arb7Vgug4iE/icg42wNcV8oZ7KWGKAPEVbJJGVq5uYa9NOMwrutGvUofB
N5bGZpprfK8WcJapvpdQlVcxuJcgK3oAyXiHqSO559gDDtyBRlnpZXwq2tw5K5lzjED3YHrMKK2J
9wT10HaqyXpSi5BCxQmc/jvVQXYifYvsXccWJVwMtW7pm2ST0/kwzzlsjUH4TBdIRwsAbAXNZfJp
bdkFvU4lm+n2KGnS+XUnv+zKJPvBBHRokLYh2FRrpfZL69zGT52U9E2D0K3CE6di64YyGFoS/pQS
S2DG+jfDgu7lVcPqEGtOwpaKonxj4AiiZ1kG7Ok838McsdYyRmwLH0ErKXxbNsGLTRhOZ6PMMWBG
xXGsNZAuolF9pCY70+l+R1pKmSv7bQJRC2o+EVfaxtpukoNAEsM8sHFiItOS4eJZygEY3Dqc8O+7
iXzuq/QRzzZmxiE9wIF9nng1uuw/pgRgR1+vc3QooFP1ILadcmOWZb6uJpVLHV8nH1P6gDvS3hbo
fzRNXEOsXyWfGtv94jEzSW6o5zjfysqJ/L7KfukxXR7Vrp7CcNwhm3gXtN9xaTIQeU33CYBvx0pa
dWZnl0e4RJyq+k2j6mUmllZld2dStV2FkXhxtPHUTVhFw4ly3SALRJ4AeEWSf9oTVuPU1o9YOX6F
NvzQkbU/61v3SdrbGILApkqH6zQ1Z0hQNoL9eIewRuAtJB13qPRu62YdEdtDxuaTFXCuOs09xtkj
1jJvTbblpnGU8JBr+mMPsYiuCo1CFX85vB0aU7gtFNafsLgoOOmkBHQ1ED4mT5OKhp+MxYftOjBl
l2nJjUfGfe+QMo/7Ik+3dSG7tbLwVkf2k7WNDwoE2g+tuIrdB8KrCB63pE5XTl5+iDQDPwud7YFm
F6ol07clFxy/mpEhJbG3PdpOQ6XD9B6VmGDvSna/4CSxiSJdfqXbEDknNNmoeeyY+1jZVgmLTU17
mVXlVxuN5qGrq32LG+rBvXOftDEuj13kroYqtal3Rjiwf2wwrdcqne8j0QDdSoJwjHEcg6YUy46r
y1r0dla2muwZV0hzCudCnqq+a7eugTY3cSN11dh9iRusesVEoL7ZnfXQGtZXZWVvUaGFW1T5hC8T
Zes8WBRYt4aXpUekUURsY/Ri99NbJ7tggMxM16fM1AYqPDQ/stz9WL9m3Tzuw0VDrVrNV9XJZjEf
+3DRr31t9AwMLDErQcGnbpV23fZ1EEXWNu6RSE5dHa2bxlyVSn4OJyXba3KaLpqT3uVRj0sjadW9
PasXCgdUs1OoOnjecBWs1Fg0O6yvHfuSQV33VOgJzAHPHhGaujzcVUka/ooLWmxjU69T29sqdkhI
Av0lkKPKWjTjAKIBg6UVnhUlYs4yuAxcmZ6nyX4EYm48mDkJZUNrbsdIe0zoRe1GtYxYmkKQt2zS
wVCySxr7B831Toqjk646as8aFUKLpIcNkcuKnwHyOOiGCzeYsuPUgnCYCovmYWavKg3YptnPa80U
Pfd7DUV4qWZ7avKizV0MbK//7DDibWNGmhKzHQmjVMj+N3fnsdw6s2XpV+kXQARMwk0Jgp6UtxOE
LLxP2KfvDzp9S3+duFUVUcOeKCSKThSQ2Ln3Wt8KIkneB1F3WibQrKVZvzILt92jA1FZSl4zJBVe
PhTKhtl741UxYyC+m7iGqddtnS/IBkJqu+ytN2vtSut6f8jfA9VMHzNQIXFmkDRr+bIi2NDNeigM
AUAud9NFwy34skVRK5u18rP7VdaBDXyikU9K3blQFgoSS/CJZXgEtzXXZZWoSivMKUxdG86ErK4G
qXOl7A9DWc1+X4d71il2U0X0NCSkXKbkilGxB9tx2XF+xo4sLiKOXyrwR9ucdjUYsgIocXrIOah3
hiMOKsokEBXU1kM5duvGtw3KpymcXw02w6PN2BUyqq+WTDFi+RzoTey7qXxp9SbwAlp4HhXy19BU
gJpb4MCulC1uP5p2dUGB3GGb8LFK5grH6zx0LaLblpWr4c3qhUvOIAGXUZEwhrCPFYuNXUJx6mv1
SaW6X9t9f6+GEDHqpU1MEHC17shpzWNXbmSLmb0IyEA0o25awVJibUmDw4RVc1HJPxQ6ZnC9FGhn
dWPJLVMKiLOsfGhJaj80prdG5t8SnBZCKfu6bFSxtdyZQBnmDh7Clcc0pgQc5uKxG/jchNHN68wu
L71a0+PV59FzquFe7UmFJTGWzJ0MHz8yhNZMPUZU+8gNR/5QER3dfARPuRgyfr6jn4JY83++Tf/J
F/u947Q8w+/TVJRCnoVLtzhqSVF7P3f8uU9VWwjtfn6mj+/AkvmPVwxSQHLUSLyDeIr41c8D/vHt
7/P/+Y3JYqM7+//yXfx5k39eketdO/v/vCXEHLi2a7yIR6sBW/rzND+v/ueN/Lwa1K4yxxjyr8+n
UlJKiJ+71kRBNX8+vz9P/nPr77P8fKfaY8P5wEG6d/vX0BLdwYGJvMdSrO+lhn8OzDaRYMt3AdqH
P9/93ubMYPkIQfnXfRJEVnTV/uOeP9+Fy0r9e1sL3GEMEkEYBLf/eYaf3/558O9r/T7ur6cxoXt5
sxZquH3po/vwv4BWTuHV7xsB5bfEBS/v+x/fli3Hqv/7bBibw40+mg9pPrA171N12jidCvkef8jP
lx9/yI9T5K/bfn/8+a6Q9skm2n3z1+1/+Ut+f5ypQtn74Ob+ecTvL35f7Pe2n7uQrIR/5efbv6wr
v6/510NAp9crOEKRRwdk+/vLP3/uz88/T1V0VUJs/X/+q//c6efG30f+vnw6uwe37aqtBZXu0BaU
ZZpQenZf/GgHMWO05ctfP0KiJ47nr18P6iaZnU3iLh0XFbPRz4N+v/x1m1rCkjdGyJu/r/DXy/w+
9q+X+nf309yA9/T7XOgL60NzmH9u/nkAGBNmgH896T9+/9eL/Pz4968VN68wknf+v/0I/t37+rdP
83PH3/f6c5+f2yIUZP5gG19d3AkPnS8yQm1JhysGyehDywnjug7lEG/+LBeD8aiYZOPN50ivHn5W
g3KhikUJhEcBrRwL7NJ9yH09hX2H8rXfWIayXMRSnMoE0uA62DL9bY4TMqSjuXxHt64RbLEtqBFa
am75my96SutMdfJ7FRDTzo2SbTr293UX03JckMY2zlN8Zaj/OjKrq6C/arXybM5cOIKOmpmIjeup
gmYQBOs0Qk9gJJK9B3NYeoD1ItedSIDC3VzADdhC0/10s/Feq9x0E9WIIvKxRFzUmKtJCxZGBlVS
mJ6hoRPZGasl7pkqOlmooM4kSsEUMCD9T/kl19ACMMQ2165VIAigFGaKXvkilcFNVXf7UZ1sWMCz
eiMIU9rNA+/MYrs62k+UJmxtZKohYafQ0Z0WVrhcKjFm4H3OVp/PdA29hI5NciV0zfKY+Sg+2GJm
ufRjMLUg9J8fSFnek7BzRqVbeXErXuqhPoB4yDYUULFvcm2nQjlFIROphJD4NTv2ct0W+ynqoHWn
7DES2oAKiSzrEJ+rajAFCCTZQUPNZ2dKYwc5LboPmSHOFfQOoDGAS9iYt850lfbjN0CH/Oz07gsz
dcajC0maxBIvBpweFIl6IIZs3DI7O+k9uSGZkbBvaaKnuv9OAgpIVaUiGIkO2QIDtpVK7qTO+Ftp
nG0sLD5pQTu9agdgkePwSC05btpaBTIC1dWOr/OQoT26QB5r0UreGuCFbnUFz2c3KFTm2ezZQfra
9nD+Gd/nuwoeCUKEiDCLWYOZJLONg0bD1wV/eIiucZc6NyNE3Z3T8qbHGc1niBXgoBb8o6uNAfMB
X71GhknoqIwNOJekzs4+Ur4lNJt1M56XI0hPLAlDfv5ihE2Z3DIeqMWrVOzgUurdR43L0tM5/Txk
gD1kZaRyUWQTD6kmgv2UTXZtO5BN6q5EC6kTutjGEKmynVPSKS0CfpeGLDMcXT4FcYqYHx8mmrUe
9aDGG+a1LJRk60ISW92N/UQIoomOTtnkYRvcTBq419p5r7JCrEI1fJt6MjwdRfEGSOmDZpzpJ0RH
kg42pht9KovyFT4pfe1xfnbrCZ6F2GnKl73E1OixEe+J9so9N1FvgIs65CVnsHT6e7Bk+NPcU0ds
z6pU6LymfQNKOP1Ia63bzDWFMY3HakM0VbRU0Cahv7ikig54WkEvhNz6mVPaG+RAU1zTruB1Sz9n
+tqpb2YtKHsmGypuc9em9QNi+sxz6VRabvWiSTA7QhCZacgFqvpYqoHhiTahMx6oOU0aIDuzNqor
Io0C5FOMOxI72plCIZe61m6tRDwqCU1RbGtZxh6pzUkzIyHzYDhaCMas28GFNfnd9BS6/RtBQg1T
4/IzmZ9nPYXUhDpUjcGrtPqDU0cPPe4DqOGQ7Yejq21Uq3ff5Ng5a9pV44QYL4EmubIC/bvI0FOr
1ksymESWz0/w905C5265NpwNFf2dnEXi90haZNWeAvQhtKambYozfhWTnbKb3q0eyHRGyFz3SrYp
cyE5XYtEWQ8dnkGLTiImCdZuwSCsxgitFaSAoYVZhxwTXlN2qOOSt54PaeHdaWDZlH1FmuIKm1bt
SfaIhL9nto3fpy2PAImb3AxuUKNIfwjcxFtGyNaYr42iYyFQ6Dhk2fMQdtlagxaPsI92RNvmT5Wp
GZ4pp3U2piR5pBhxrQafczoyEUNl77dK9mgl+k0/Ls3pp95aMDJxipUSQUSsf5ZK+pnH+kdbgzWj
4eoRXxoC+stxzHSUa3mQerGGkMbJmGpFU/isoVIYc3Sdw1TeqUl9qduJCKHpVHU0OlsaVvrAG4b2
57ZY71RSKvyRZOfVrFZXzK0gOFlibdgh+9Zw3JckC/MfKVKr2qAXoT0qrRA8475hqm6DvkE2WV7y
lMYWCV51bZGUU/nlKK4jZ6EEqhk+bFBOYSDluhsC9B/OcJBM1kNQI+uaq67fGQm69gFImKUwu0Hc
N6FvKMZ1YCgfQHhOUUBWhBEbTAYGNEq2tWXqfQ9NGv5wLral0LfmPJzTqHgoRnUjSHjcOBHykKnO
XmKTw0wpn121TA69F0aw4qv6Fg0wSYLZ4zTLbC2a9j5q5o9ytJ70El3Nkv1g1RsrHM8zFCbibDyt
RcqqWda5rJDRgAmgbcRQxhLtnnAqbRVbW6jauEtQqr0wtX91w+zeqrrTaJmrRB0QuGa7VmQv6cgx
Adtso3fUBkZ/igiBghiEG6+hqZVW+nWsNGuj4fyE8m9mO3bdqA8zZn3xYCGxLyePc/N1kuNr2DIT
tDMkoQ75AjJm4punHwPhxka9oDfmr4QhbR8SMNvH+07k98xXF8xweVvhKu1ihel4CueIz+OO/Dq5
Lee491ONKLMcwysc9rfWafdhhy2H7iZgMqhmg7S/WpLpgCwzOO+WdJaCWEeutJxLYljVhUrK4uIR
ksVNGsIb0BBG+JiitqPl7l/yFsZnzVizHBnTY1ILPYJIoHHHXJsV/VhnHfvlAEG7sPXdoqOuqwCm
p008sPmh5hiP1OG5403t1eoprtJ6pU7Zo9soR1a+u7gJKpCgNh99eNFIeS9NfSuTYTeW0Ph2QKs2
LR8LiwRSiRjL1WpgTPgaTUuynF1dYmdRL0jiy9uJaDiXJLzyLusM1Ax6gUmFs3dwgi8C+Q5lOpgL
5PoJVchJd+U1uRie3Q03lQzJz0BM0Lm0oZIhe7FJlkMfUvYedEXI8YLe8MyxkQoAnixiT3WjDVQ0
o+8Y6olTciuIqd8ToRGU+QVvAGobzEB4ZjhduidL0pabM2dckZR9lSU0SHD58GkK9JxGHt6XVvZV
LcaVXGYD0uvuIaYRv2sipioIemxcC3gM0J0XYX9EuhWt0DC+YoNZs+TqGwsCkt32Z6Nxz7KsyH0J
0NJnMZ4vRuuGgq4AC3Weok51QhvqzGzS5Df4kG0+RtvGQZCjslp3uk3QGB52+ixMVvM79NQQQFPE
TGioVzAc4ltJeHNgEb6I8WZwbtxPdey6E6gnD/iPuXMCea+Iid2c272i+V1NEwRXbehem9bdhL3D
VCOG9+kimcto0jRMRbKyrNfI5jl5KMJqNIE1YZCsnyqC1DyF6d47e2fOnmAnwJdBmtNX6MCpjSfy
yqGCcDGMTwI/Vh8OVyOI3FVYx7cay8+6BTiKjiFlTFifwrj8BhRKexyMiZcaD0HrXBCcvGsjqpS5
gU+qYRIKYmfDuPfchfXRolgMabL1bnihBCG1zDzrcfpIrf3oWEblmaGGPlofP+hKMWxx+vHigNwM
rGmdOh0UJujotnWjhAntcatGug1HthpA4NO7NfucaZOVATdyqMGsTGySMP4Gzijk0Sy1ZsXcXSHw
ZSBlaPA13RwprBSurTb7YKu7xobKsFdJrw1648xc32mJFVvGbFcAZphizoBB0OUaLfNtzSkeUBC9
szUGfZjWyF41Jv42B43yrQf6W1xC8LKYDsaRPFbikleq8NwIMXGWU4hC10Vwlzqeiyknmc1z07n3
OVFljHYMF8YjwFUk78TZILDEauTDVbpOeiEQkdQvYwOMq5hvCc8GGla91gI8/OgiGoPU81AJJKNj
FTw4AwLaWg2pOzHlo5XFAO6g5QCJGiBOYbwy73prWsWF+ZZ04DF7sGgihOEojOleVzEvJZyBEZ9w
SmrUIjn7MhGUrDNJrBXZohCIYmt8JZyDuc9DZnOW5vlQ+zk4j5UYxCUc8/O00GDZJOmUYyTBpeaT
AmNAYCNDrto/6+1R0TaWOjIGMJU7URK+IdiOsUhBIlYdfKDTo7N4d4eAIKqUhU0xjkbUvvSR8a5b
yrQBEnsHLtufpJZ4U5hlXtxQEZouR3+pTK5PYRJyhqQUVAYXCyR9ZWp8G4wrVtbYfTHU/lk3V3Ft
6t6kqzcx6vpVVNtQjpjdKy5HiW3qb6bjfMXMl7AKlntDH3b9pLtMHrTb2nSRTmkuomID61xakhhj
kg8Tm3KNAGuhrzIYB0OoIYq0NXLeQvS8nuYi4UHc8ZxoNfRskLgIFOsS0V+bVQ9JVpwj1TqA8VrP
JfXzIF1m8JpOBnq2WP6S9aokdY5WwHMlPickSVU+J2sGVvjE2u7GLoYXux0+YjCMM0NtS9de0XeC
ADKGlLTsehWMDba+eWAgwMFTibs+tW86hqGrKcnPPY4lhRnlqkzcl8REf4L+iewZgpqI73LZuq+K
xgENZBO/ExXnzBQnoTH5TENy2OYRo4Zqk4ERHXvAEuuIqYArhge9V8hR7+ALRtMtDjdynEb7Jicm
ou+TYM9W69lxbx167YhMchtU6mJYkAkFNgWmZeNLSnSingbzgGxs1TcdSMgI/RCu5+yhxgF6UJNg
xzHpNVVk+GOisRPrEbzhNyh8RbfoPC8Z6IjcCY9ZhfHsux3e08L2h1p9VrLs4DSdvg3GaVuS/VYS
d+yFtd0hqZIfUd2uJ9PYU1/gCafAGEjlpKpk9zVcqemeStrcK4vypI9hE5a9xctYPvW+gu/DfSbp
Hg2ek3xOdvQMyNCfJgzJSt9BM3R1RFfTUyniDILVNgNDsiLfMl8RMexbCaM90T0TwEaXhmnnOkj4
r7kWMbqtS2JUo2HhtHfcDWDjZbLSB/KLqF1LBK3VQMnRQ0l2nRbeZdQViITcgwBaG9jhKo2qiwyj
DZDWGNPreKxS/R0QxC6IEqDENMFphnzEw/SQomLbKKXrrmrOeN9VbPaGLqfSMLSXYtq4GW5VkqfR
esqayVfIKLQMQhD2voBuuAJDxGAgoBcSx59lkJ1g0eL0SipQj4FZEVnS7qKR3EuIUsT6lfrnYGDq
yB40ZtdbhG+vNmoWex7pn7j5PjWqz5IZ0IbkvE+wfG9U1MOmBoY9hwhVa7547TK/V+erBrarfT1y
NeVUvOBUfov1YKOb/TdIlkvg4vOKWaM0u/Hz3n50tfE4NZCY5ppdfGk0V30D/ot/Fl68GyRB+lZZ
WuFRRZYkoks/i4tuEyNgtBg2AyYcHjlHUYOQprwshxaRSdOWx63yuQtJWY/2WqY+4EFV1jHTv0eh
ox0Z6uBGRp/u+FQ7xhP6mXs776g2oa6Y6Cy8NiAJFlEHiiS0lDa7BQpezk00u2W9rRtrY7yolo7/
w3gc807hA21uSz48moLGjZKlE+RS47mH+6GFQ7+e0Wrxn3HDExaC+3C2dtqiexNh1FIKkz2MYMRh
D4tLFn9XB+9Zlrgee/3ajcKb6ouFNwgR89XGCebhTSbYqVkNJO5kqJEQqM9R0+qrSS8vZjbcj+gU
AAXG14ndn+C8A01nJisYw67ZBJ4GbN7jZNxpb0ip32ycy63KgZmaj3Zk3RF/usaff45gy6YSC0o2
HdqGsyXEOu2Mu9ZQnztpvis2khD+rj2mqg1uXJoxCdd/e46Nlar3+7q7pLV1blkAIB/CJ5XaS7Bs
Xh0lPBHGvqpBaaa6NS9o+o+qHhetwGPWQVCmQzow/KPwVkEp5wFHC1VMV5CEM6u4qUwmyGUg3wvR
31QRUaZOYrKn6e7sTBwRWbQeQwpqKqT2DhNL3piirEWefFEAaAxldGCxSfkR5dEuMVOAdtFGTc3P
yGnoUzVNtRYEUW7GeKtPFXGj6eg1dbav+hE/iVr5dWm+pRogPJ1JLLBnPyHtEBau8R4FxU0D1523
QBzflQ0NoZ2HU6FAv0ktpBsx+IvBuA0k2eBB8D0Xyr2+eNZw7Nwr6WuPxsGcwb+HKjkJg462Ezi+
IbUPu5N7iGZ3EHHCfVmkn5IEHD6o7HXS+qe0wKpSGDiN25K/OR4uUzqcyyS+w0LxRgnxpi4yZ7vs
N2Y1vXZVOIDu4kKu5IS8R3MJBla3kTfDcaVTOUKUXNivE61ZNdYPqNbpJkSvLpagZaZ6yrPwiAr6
NncGsbJV5WUOh5NK+GnkFmedJRwoylaWJRKDQUdVI+HHx89xBnr+uzarD9PI3oOqIuxBL2+AZq+Q
sLG4WLhjAswfVn2cCTkIsL1adPSyVKuORpbfIYZcFTYakgL1yzRgYYo0gpsSVLFmB/mF2ItjPJNv
qJKsvlLKcGvVBVg7T85jsrLtON3MoX3MyuLNEvUr0vGrPg8cP+Y45Qx5wu1g+0oH27k8x50TbvUm
8eyhC32bdAkjmS9KAMMwIxoDWrIPlM3g+gOhxSSTS+fsQkXZ78wehfmipx4dLHbLH1UZ7u1o07wB
08SunIqOo7g4G9kjBJk1IcuEO8jnqEf7uhyC81Trq4LyaBNaHCj08i/Y/bZ0xJ8DW17o3F4FUErZ
JegDq5Pmm0l1zER+JyP9JR8twUYvoqwdqq3jzqTpSC6MRXyHeoHrsEpThuYx0QhyvJNT/lzJ5IPd
7/3gSLm38YMYxRysIQg8m9WpqYIXygNg5RElSkCj/qQ4wm/QUXmI7YnTzHXyTYnvUZPJoGSow1M+
KSeyF5QLe82nMae3O3f2pqniYo3SYmBPjxAHQw2dcZGlu4LUlVJhQMATwLBSPtj3krvQ34s4IFVj
Vi4Vu/J9mKc0MZ3w0McDm0al2RhTq3hVgui+gic9tbl2UDK0zDWhsUwibDZqTqRu80DbTpNb703F
QY4/uQ60QyO/VaYWTQ1kju3Pj39uC/JdwnnJ+GZtZ3GKFrjSuVZJQO8AsbdZ5KzDYnx2RHxm8NNt
LBtPVe1O+9LOUxwH9qtFH1nDQL2yjU7Z8fdsZo1CtYPm2+Ra7rG1eZyzpt32VOjNwDWsb2hAxvIO
gOVbJ0FAxRZXH4Jf90Lr3a0dfNs2SdRTxmiopm88t3WPXBIVQYs3RelAE5YGpb01aF+4gTlpqLDz
IHg3EjLmaBE5a6hKwsUiH6lIsBqLZcmpDzhHlua5gmjT2dmB/RG5OuYXAcqPRTjogj1RCidV0LGS
rv7kppcOKQIe4XO9vFy8TGAMC0zyEL0OrvPoCIgYTrET+G+8fkpOs2rd5mR3JGAYUNbcFSEOd4xM
+6YStDTtKzyMq8Z2PpvRtLkYQvIys5tkGR24Sk7bkCRaoYYDLgiDM8ItJmLc5KHr0T3WIcTwckKy
htCN09rYE+Pz5ZI8tFHhp6ATr9OITqgVdCvNrlqOLAO2/YTxDoTUVZP0z2PeUg6NCbZGI/8e4rk9
y1RuQ9rbqslO2QjJaeGgZD5g4A2M1Od4ss9u+I0KKjmqzeJFYMNZxU7B8pjc5cNjYGBL6R32aFGI
PBYK92qUJSrhEmWGm7B3tpHlwZDZJrGqPaVQ/p1UAqlLabFAgzK3WnwUHd0XqxcX9tj3lpo/tbmT
+UqDwaDXQFCECqwwR9/GixQuQZHJP5GkWFvdCTqHNKnQadL2xPhLZqbO/1ivYOzOhBGMZppuUQbx
KP1oMAvbqI71NmNIzAdalUHPcKUPeVS7MN7kyB5OMSAsFZnjpZal+cHc32tZSaFqkLTRQ/pZEckD
+eIzTerrxi2GXTYt7qIMz4gu9jKXHdIdBlPtTPPJttO3jiYfV5tSwWxKx4xc3H2Y9EsBrb+YFv5X
upXhlns31yphjN6gI29bRk/Ba02HBeOSQu0qCZ6ZMA1iqAwzaHoUIzcBmBcgczQ7O1UhKfLSKwuC
Ju8q3y3MhpqfsYfVD86+I+Wbdn83MC/jgHGNkMDrqFkjngN+16QdwY0MgVqz5V9D1BJ9+XNowlXo
6NuMGXLkgbYmtVS1T3osNOymtlEtwA50sXqWjN1xlLKI2bqNxyY+F0K9cithbIXakSY7lfu5TjBo
pIUf6QIkX8jFIQxFewSYTk8GS0OSjo9EoMHCkA9Mzfj/FzOwOTqyQdwmYHZpq7NvJScKfWFj9JtC
NRpvqIv4JG3mp3VD074yRuXYcBTDAAMWKJF7soF4dt3CL8yl/iylSULk3kxZSbOYzBxrNnZ4ziBa
CzKdRLvMhBp1SWjL8W3ZaUNdm5krIrp6X0QcFgTH6EfmjbnkRGObZZmPBK3kuMSKgGhCr9ChRJgD
oUJE68I2c5ZT8iobeYl04hQ2ssb0COcyUNHVJ/y1T9Lisw00aUHZS9HQcNqv8/GxsfiLaxIoPR18
9GoMLZY1RjKW0z+ZLlEdM4Zvh6bkMSxvVFooHFEMuvmv+FHaQnkEiUAyXXClVdPGqFlCtaXKspn1
+JaDEhy0/U6wcV+pCuF0eieKLcNiIyKJ10WGGUU9r1e/qZaQt7ke+OTXP4FjOFW93UNNSEr0lFgr
iokR0QxAYIxn7qR8ixwet2mG75VhdWvb6Q4hM1Qah67uNgAsaJtb1acuMz6iKbnuF6euEziPWdQ7
O3xKPWm0VbWSaFDXel3vuuLYFBzJZoBrihMJMkt1FpNkuRkLfW8ThzBTVpgcc6LSPsfQfFP1736c
P7uivnGrxDfN+npuLfXQkomqtsEb2j0eLXQLQ/d9AFlqPVYsmRkVD1HY/WVgxmzhnyJtxW8j5cVt
xAJVb1SP9Q5JgVBsP5udjygVzHQYe3koY6k1ZmqRiYqVfe1WL1kr83FK11y294kRTAcLK84qZusj
io5iNizHjVIp26yK76SSqZvGudaJAtzY6vTYjwCqWpWu8Ng8yJ6JiDXguwuLFgyQC15nzGbefXiO
iPjNSIpujW+9j68ddvtsgrkq9v34JHS2Ax1+tVXkkmRMFnJpRldhiSuhNBgbUKsMLXresn8BHoGm
OzinXdqvRPc5ODT0K2IKWCGVe0lTgChGdxXqhUXzw3joA7aHSSZzHy3Im8LWvYnsCXJYLPZ5ktwo
ogJCQwQUWySStkuX/rXWs+eDGkfzvyq+VGN4l71KxWINO421Z5sWJazP7B1HOcmTJuYSxWFnrNvN
LX9RwlGFr6ipTEjlBhjPuV6nSrLLiQRnVGtc162bHEp0yR7I/JAPeTVV7pHjqPC0Gq9NJIfhUmHN
Eg1ClhF0VtS9TVN5xRU2oQomka0qY5ioBTqQajMlZXvCWUbX302qa3WuPpMWLYiMkjtddQMvqmm9
RiVZLFFN4wQDXXdVWF6cKx/02odXJdwxfUXGrohL3zJmI8Lrw7bhg9qCrVHTXurFmZNo6rwNodpd
xcsXAqMuuUJC5c9N+FQ+epPOQ5Va/LWtcw+4YNzlCMQJwQOkjKVx4yguZMGmn9ZVzTocVNp90sUJ
x4H61FbRsNZ03fZCY+dYeMbE7D6FcQRUpqGnXbY5+WoBGxniBKiFVs1Y1vt6bO97u5q3OgYkvwem
NKYiZHbMdA4WCPmzeJVWloNFiSwYZrVM4ijhWGMtVPbsvNLSN5q2u/SVc5sVfKDFjF+10pqLdGW1
SmOQlDweAbxC9o5XD8lVQ3qKM9NmxFH4PnQaTFKbsXzSaY+GVduoO16rugi20YjBugRd1thXOROx
NRZ25MQo54NK2fSMWLVMadcl0LIE01Zg9VjDy0PadOMmz2vgYcEFKNk5tNirsC1DBwsEelBS+jEa
emi3qihyxi+WXGBstnOtGc1N3aW0YSxIHBPzT8F1KcwkOwG8mUF/nQS4xmPT6NeyyMONkoF/qzXn
2zZ7vIfycZQozQTpAZ49obBtJ9ZnYyZXxdk1BnTW5Nu2OEDnPPsgqhR5jS2p/YilqYopPA5G9dCk
iCkkB5fe3o9pe3QbFD74NH105g9aCtfAdsWH6MkgtA0NtJyrG16g2yedJJqM+Yvfh9beRfJzqJLx
QQOjvworhWl7yQdgi0+4AdsuUjycItlmJCl9PSTZPYQI5qY2Tn5k5MjppiuStOHvi+AlukaBwqri
BcPsd7pcK31zBjyWbZFl7Kc+uKpaBsQ2vYhUI0WQnl7C8j895YX51czjWYA3oEpdR0F0xJBcrDg6
FQRB7SYV+LTSpTpjjnJlJRGW7rTFsNkbu9qUew1iUpePdwphrOcOLZBemVwG4h1cCpPi3fjSUwOc
MawIpZQzfa6UiwGfm06uXY3oqXGio2SWRs/tTRdSntB/sto700aR0l23cJRdEXG0xDdZCZcvZK0v
m20rtL3VZ1zKAST7mVa9ZlaMtW7ErqQrX6HZvaUifZcQlTn69e1Q838R8UCQmJpurLkFV0sTMkly
XyExl7IVP5++REoKXGx0GJjYmnzMPZplhE+ssIdEJg/8/2/t9wa/5DqkX0CblqZ/66r4DtlWmeHX
2I63rW5/VZl8gqt/xxQCCmlCLp1iS+bOuMvqgO2A0Bb1DnNUBc+1JcAbqZHrrMhRqNnyq0yd7cA4
VrX2rgUDmKUCndgyzSpkiPAlc4CFFdW+H61j3xwmY9ranEEF6r2chTuwlGeji78bHSc2LOtxWwJq
HgLc881XYbdPbhUu2TrlVU34e8CVkzUder67y0V/HgFK4J0dGJ74nRMjqVNFtSHYnHG1nfnmYnNh
8fm09S8Gmo4fze55RJK2LjTxkeXhDWbh6ABD6DCa84+h/FwBCKNwz08WoMC0qPMtuRCqj2zOpLqA
2FhYW20Yw1MrCU0M2/oWH5ivmiWnfyoODZvSUNYKRnnQA7lbS1Z4jGTJF3FBpGIVcm8s0e0BOEVh
0cWhvGUTZoW+Mg1YICL3SGfDG9tiuQ7Gmk9S3X1UNddGZ6xHoA68jXg94KNdO3TLvYaenwUwd1Uz
LvfiCYaeTe5UYtU3hFfg1R0rJlYjQ4wxT2hWZdtaKgBKqis5qxrU5n6DawK8WkpRVrW7sgD10dET
jgvIO3IsfCeazzH8ao9cwsJXK3kInWQfhCpCdRRHGgBGH37NU8xmMRvxu/QtJQBZ2IpG0Q8A4jNk
oFcngBXI54jXyqS/WbK+Eqrc5W42+VKj3s0k7hDqasUrshLW9nAtQ+O9EsfQYNUc48FmHPbtonEo
hQmxsne/7Em+0fwStfPIBGU7FiGzkvRosCmNQsqIMdSviEa8ImTtKh461B7anjD6fKPRHrBy63rU
McPRnmq2Va0e4MqANmv0p3aEd1PTMDVzMCuyTzy3sC7FbNwRsn4rWFM2jt1t02beupV2CLiSCyfx
upIBmQUyKUnoRmKBS7BI6PVorJFR8pMTUuxU6GJaeMaqzPdxCaq61za2lFQlNBvdYkQCoGQnMTaf
QdJ/pi2zimReafVtVnfE0rIQokV4Rnf/GY/mV9eXfgDp3FCzaqsqI/OyCZBhza7dit5pyTKwx0BG
80y5Msr5PjLtx8Qed6pu7DFlkhAk9VM8KAteFo1OxwXRbPHanr7RUvu1WnHBaBuvd8XGrLnCqsM7
kvXrLH0XxgI4SPc0dW+whBFNJsunOXDXDegDrE7ag1s2qJHcl6hD2s6k86SASVghtOsQzo4nM3fu
8FrR4M6dB7XpT11QXv2g/P+/yaH+f3/IEkrgF0RQTDfdVzPdfrUd8tJ/RhZcl3Eh74kc/N/c6b9/
ov/z9fOk/0OOgmZpOskD/5e5c1uS2zbC8Kts+T4s4kQCF3ZVSqpYSmInFR9SuaRm6V3Wzs64hruW
9fb5QGAkgjtWZPVWDNhXnnWTaDa6/z6hizkKy0stb/wxGvuBd368Hr/8wviGsQe9Dn3fLguCxJBv
8s9/Cr4xRNN9axw3M7P69deOTPotNnx8h4mfH/+bYge74+PhIX4H6kYO69kQzAP9NB5sKKx4EJgn
YVzX9eb9HgsehAYOmFYHlX5ncgRMXwnK/4kHAzWNh5fT/HCadg9rHijmi7efxoUNjRUX+oayZKNt
x5zy9fa9a7RHPKzt0vYTvyvavlau1dLt64YbLXzvs5wHZnYUXAhN5zrdcptJOijVCQFcUGIucNy7
nvZbBpcsC4JrLgTd2L43nXG+1qNA/ucZRKHrcHrbkJgAwTUTfNcwKcYYjUZIqzZ9YJRVnGKRZbC2
sWRArOspwIwLzb/mAgLSaNPagPKpbf+KHKRw+51tlLVOoQ4ungRGDzVUaGIWQpK3qvShCkk9fRiw
9HuBAZ+fiEzPPUDZ6D21Cj17RzZqNYra0voulAJrmmB8R3Fptn0bq6B02zDDTSmTnlSTEBgwjXD7
JjTgIssZN+kQbNChUozbcs4E55K9qI4LGCorFoK+sXxhQm0MPIlrYxSTEHCtntLVqQKUt9gQqMb1
KEJjXNr+Rgh6kJNh0hoF0dXZAXJn0iOAHgy0GJpoCeLa6MGIiExQDi2QuFMdE3QPmBFywaqm47Km
cIZ9Wy70yIiKE/ls5lJ9BwEVLmQCvjKf3zl8gIsHQbWucVSHAY+rOwgG50W4fYUHpPCQujZL+kYP
cAaiB8mQRVMdINSKsY7C/du+AfQ7FfpsBvjKJSCGQSBGqsOr278KeCzS/bvGWFSJW4WC1vvvQkNP
OjYSEVhWdVwwXefFmtAyYDQEZ/AO0yqlwAesIYrShQyZqtMFmklwYllogUQAPxty2HBzFjyYAMfI
eZ29g3T4aoLHVmfH7fN9JIPC8/QjdhkYtRuNGAiptXiI7dmFro4LiKlULZq+0Q69gB942SoudoNq
sUCsYFnVGUfyU0LdaGyDOGlAcN7jNliiAFARHGGGFy4lWFrTeaB0W4qVrcZbphaBKyxKpdg74GPb
Wo/1XNYflUXYRL9TmuX1NXmQLuj0Up+vDuL2Q+iYQnnZVVAt+sDFqBIX5y6rtpNgMGtSA4k+AAOF
1ofLMKn3TRf6DiuUQ8zVHQXvczTn80WBwEkcJd7pM1ZCy66xEgeCPAtVGVzIuKzqvEZFRkkcOWgb
pbnvFJcp7XLjO4OVeExMJuQDU519jIF0KVYyxBBberK1ygK/xUotEQYalZWqNZLKixtpZkn7hkpm
NIPZHAWgovW9oVG1VsBsSP2KAYIjZ0S6iFN/+Sh0OFcGIHXOOSV+1wQQMN9SCxkjKDHJ7DYy0He4
CxgNTkniTnVOE56vlgZQYjRdm57oSVZ3G5SEAmi63mutu/Somr4+ilCqAmyU8aAIl14OIAVSbjGh
Bo6uDRiBaZVU+C3W0HARmeNatGWxywITEFmg/EC3Z5e5uvgJ/k2XTPTnIyMiyWgAsinEES9xIYTG
A5RRldXG08mKSz2lGDmgeb13pFCXtVEFPcjIO6t6Kq/OXKqs5Cj6c1KvWRMwJXPk4+eOa8MFb5rY
PUW8NXOhOrOg6clMLyU4EbpRPY6C6wAZhULAHLT4igSdE3sSHq/IKsS8sFQGgAQtNUXcdpM2uZGB
nqi7IvfkmbqwrAo9pSAGRoQOCJt3rreXneZgiCS2LfmX/Ht1AAFHzksBAgApVpMQKUyf+kkNXkcl
IhqR9pmkFauzkMpi2oQngsob4wMm0GYgsPGalQIokF6gIrM6nESJQAZvAn1oOQtO8w+cLPQh5gIU
Hjqf63SrUwXaENeSfn6qTWzHECHAYlolFwCPxI5isPmME5cHVmQVYII4dISnSAWmo/rsslnwLclo
SnJC+yGoUhlACkQ0hLJg2oZJz0QSt0chKGJGClfRZ1VZnSYkx5h7BQSawDSdp4iPRGLS91uFECuT
CLJiL9Lv9elDAoji0JHivDM8hgBh2iXOx1ot4jEZipHp4MhHpTqYiPcsjh+SYSOCanqun7koC6rt
GqpTUAi+uoSCpnFAqgqIHvhAljV7Qu021wxO9sb72MeTrMbvkIJPsB3vO59e3E7766XnaRrnS61R
v/UH516fp7/nPp+YhovNPMUfxhao9OwPLVFfFVm8pQ9n9eO5L2d5Tv7f8wafPrp41nlX5//4ahpP
w2l3y9yj2OKVX/Pb4Z6+qT/vhzfD/VA04SydBx/e5MsvivdcmYL/QXi+29CNpTtiuqeJK0BLwkve
W074bjjMw3x+xfgZ1VJ3KaX8YthPPx1Ph6l461SyIKZ93B9Pw/Vx/db9UiIop3w4jLuHaff4UBBf
CnGlxF+O++HtcBrXlFO6Ukw5t5VdHX+6YjD94/2bku3J1Zc+5S9wfbouvmdOLkkpfz0eTzflK1OX
HUNUUsqv4Pg0neks4p2qKaWEX18Pt4UAZu9RTJe55YfjVJ7IlM4Vkz5cT8NGiyTHX0z5+LYUC7tE
VaRk//ZUN6WuWTFhCDzu7t4VcpHaMKWk/358nOYnbE7uhJT2N8N0KLRHrgyV0z292w+H6zU7aJaM
gTE56XkedreP88hdCWdyC1hIwVcx/Wl3O90MZVMxuXhCbHLS2IL5+FBItk6pNDnteZ749+efC92U
e2Gfg/rx8bQlHXOAYtIMat3okFyeLaX87fjmNGzQU85ZyUn/MpR2Cwc39lfJCb+9ejXcc33OVJr1
7EA/B/2/jqd5LDRVzmc+B/Fvxl+nXWHGsrv3HMT/czzdnXm8HPlUpSgmzUyl26sXA7PAptKaEcGL
yb3necDL4W579lOAUEr+H7dTyfFU0i0me7cHkZReDXV6sU5aTPo03mzvbVjaM6WE/zkeDvO7/S/D
xk3IPreU/L9uj9fj1ev5iW1LTVVS8t9x2eRlQcyVZ8/zgKeCGMkTIZCS/x7uj/M8FpAi10vJaf9a
epUmBdOkdH94GG7PO486JZf2SMn+OJ7usWwF5ZQNEVOe8Gw24p0rdaWk/z1gdw43D+XRzE2zYuLj
/HD146WXTwkCMf1p3h0PjFYueJ56fMS0uZ0expSUlxLxj1O+FGl6f1XM0/jT+RqcS/9bGVyLf7Hb
j8Ppq/8CAAD//w==</cx:binary>
              </cx:geoCache>
            </cx:geography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4CD3C4C4-1F30-46DC-B5E6-06817D2713EE}">
          <cx:tx>
            <cx:txData>
              <cx:f>_xlchart.v5.2</cx:f>
              <cx:v>Cost Of Living Index</cx:v>
            </cx:txData>
          </cx:tx>
          <cx:dataLabels>
            <cx:visibility seriesName="0" categoryName="0" value="1"/>
          </cx:dataLabels>
          <cx:dataId val="0"/>
          <cx:layoutPr>
            <cx:geography cultureLanguage="en-US" cultureRegion="IN" attribution="Powered by Bing">
              <cx:geoCache provider="{E9337A44-BEBE-4D9F-B70C-5C5E7DAFC167}">
                <cx:binary>1H1pc9u2t/dXyeT1Q5cg9v/c3pmSWqzNaxInfcNRbJf7vvPT30NIjmRWaXynvvOM3A5KHOCQIH8C
zgr0vx7b/zyGz9v8QxuFcfGfx/b3j25Zpv/57bfi0X2OtsVF5D3mSZH8VV48JtFvyV9/eY/Pvz3l
28aLnd8MHZHfHt1tXj63H//7v+BuznOyTh63pZfEt9Vz3t09F1VYFv/QdrLpw/Yp8uKJV5S591ii
3z9eJXnpfrC2eRJ68fbjh+e49MruU5c+//7xVd+PH34b3/FvT/8QwgDL6gl4Mb2gWGJOsS7VH//4
IUxiZ9+scXmBBCWII6GrP+Pl2VfbCPjfPi41qu3TU/5cFPB66r9/53/1LtBsffzwmFRxOXxJBz7q
7x8/x175/PThvtyWz8XHD16RWLsOVjK80Od79QV+e43Ff//XiADfZEQ5gmv8AX/V9De0rG3o/ZXk
sfeeSPELgxLGJJI7JNBrpBCSFwxxg0ud7KB8jdTbxnQapWPeEULWH2eJ0MNzUX744uWO974giQtG
DMoFMk5OJ6EDRphjqaMdiPg1SG8e1mmcRuwjqB6+nCVUuyVmsg2S8h2nE+EXhDCsC4R3SMnRdNL1
C8IkNgz0o3236B4vfL8e1WmgXr/TCKeryVni9EcebONiC2vyuwknciGkFDpGdIeBeI2RNC4IlohS
uhdO9OXZO4zeMqLT+Bw4R9j8cXeW2Fw9f8+3RfCe8wddUIPDWsbZD8XgWHGQ8kIgncMyeBqbt4zo
NDYHzhE2V9OzxGaz9eLnlx/uv9foCL3AoCYQiveTZqTRMXlhIIaIzvdqAnl59m7S/HI4p1HZs40g
2ZwnJIv4ydu+q5otL0Bvk6Cb7YXJSNoIdmEIULGZpLvZNALlDQM6DcsPxhEwi6uznCt/hNvv2+gd
lzFsXHCYLAbT91o1KGTHyxgAI4iOsaHvFToA7lgNeMOATgPzg3EEzB/rswRmBR+legy6l6/z79cx
zAcBgw3CRlJfUJgrnOugvu0m02iuvGUopzE5cI5AWX07S1DmzwkYOO87WxgRhhCDXB/+RrJFYFCq
CeZE3wv9kXnzhgGdRuYH4wiY+R9nCQxM/ndVxhi5QITQQU0+qYwhalyAY0CAk2eEyK9HchqQF74R
Hn+szhKPxdPWTd5v6SLkAgsJyi/Z246jFQwhcsEoeN10MnKn/XIgp9HYs43AWJynHTl5DrfNNn9H
lRjLC10XnBkvKvFI++IUTH3BCEZgbg5/9OW3sFOJ3zKi08AcOEfYTM5TMX7YFi44vsskfvlC/17Q
D54YNDjFwCZRfzAnjlUwZOgXlDIMPrXR4vW20ZxG5ph3hM3DmQqV3OuTdzVayIUxOMAE2luKI2mP
ELoYDE3J6M4HgF5+FC/ul18O6DQ2f7y8yQiYP/48S+liJXH8/Fh6j1X58oHeYdaA/4WDxMd4bzHC
xz+eNRwMGwyqGjJGi9kbR3MamVfMI3SsT2eKTpjk26d3FP9YXIDXi1KQ7rsFbQQN0iHoRrjAbLSe
Wcmvh/IzXF44x6BcnyUoq/f2JIsLIghYLWA3qr8RJFKAxqaDA+ZFQ4Cl7tjM//V4TuPywjdCZXV/
lqjM4EfmPW1fPs2/X8QMcUElpSDYRxqZAM++4JgYYLKov9FMecNITgPyg3GEyOw83S7rpPKKd3ZV
6hcSPPe6oPDNjyWKRBCNQQL0gb0Tc+R3edNYTqNyxDrCZf3HWc6US7BgPO/9JoqK7Q8mzItjZbR+
QQxs8JYRyfAIlV+P5DQkL3wjPC4XZ4nHIoS0mcQr3g8Rol8gsO8JiPmdzTiy8QUkzhDBMBX7MAys
cMcS5S0jOo3MgXOEzeI817CHLoFcJ+fl8/x7qUIM0L8kM9hPwsYQlgSDcnCY6XvsXp69s1veMKDT
yPxgHAHz8O0sJ83/QXoMfHjIjNGF3Jv6IxHDIX1Ggp+GGPv0GFjmjifNW0Z0GpoD5wibL+cpYBZJ
s335Nu8yYyAczCgnp3GR+GKwMhnS9+3s5dm7GfOr0ZzGZMc1wmNxnnhstnkXbuOnl+/y7zEZrMgh
AEZBcByrYZxdcB0mEZZ7r8xINX7LSE7jceAcYbKZnOX6tfGKIqly710xwYxDthHZr08jV+WQkMQ5
2PV070gezZO3jOgn2Px4lzE252ngb7ZFsX10q+K5LN9TKzMuIAUWg7sYvF6vZg24KnVYw8Bd9kNd
O5Ysbx7PT+B5/TpjjM5zTbt6rrfvae1DGAZTRohEe6MevcYIIQZhMUhHB+XsxUlzjNGvx3ManBe+
ESpX55kOu/EeXc/ZvmcABtIsOeESspZ/zI3juQMJFxwix1wOKUzD399WtV+P6DQyh3cZYbNZnKnE
AU9/8b55ygzS+SSCPNd9SsVo0kgI/Q+BfYjTvMi5nU628d4wlp/B8oN1jMt5po1dByEE+N81bwz8
LQJDCtI++qKPYQFLRx+clxymjfp7jc5bRnQanAPnCJvr88y9GHSi4d80fU9FDaJfBvjLfjhfRko0
eGcgaGlAhGYfovnbkvamQZ1G6NUbjUDa3J/nwpbE5bsmxELQf9DFkIRcsRcH/7HMQTogBBlNxt8c
mptfD+UnsLwwjiH5dJaQXD03Hy63UQoJGe+ZK0PwBROUIfkSVx67aIa4M7hoIJN5B9xI7Lx5WKdB
GrGPoLq6PEuo7pMKNm/+eq/Q/27rJmSZEQyJ/ADHTsKM0zNgB5OBYTMgYqOYwFvHcxqi19wjhO7P
01Uw/OyWz3nx3L2I6X/vwBkiBLDRT1J82lnAIQkQBBTsId5rCCOU3jam0xgd844QulqexRx6/Mdd
vzuzcIfRq57/2+3PEtQ0MEoZbMlUf6M5BLuYICsAQ/L/adNntBn558M6DdOI/dWbnMdO50/P7bvu
+EOQiYkFEegQADhWCwAPDJsxII1jn4AOUbdjF8Evh3Mahz3baKZ8+noWM+XVqIejAmAt2zy33uN7
pjSBrDEgRxOR/W6/kVaAdHaBwN6B0A4YQseIvG00p2E55n31lvCSm7PF5luSBy/f6B2kDAQ7sTQg
dXm0dEFSMxg4OhGgZL8sbWNgfjWUn8Oy4xyD8u0sQbl2vXecKiD2CaRjgNNmn2o2miqQ2sRhGwYV
P9lY/qvRnMZkxzXC4/o81eXr/Nl51wRzDFNEQII/3m8YGzkDdgnmIHLwaO369UB+Asb+BcZw3J3l
9Lh5juOiC+vtu56UAdNESDjNZO/V1McONM4vBBZiSNjcLV8jSf/WUZ1G6DX3CKebP84Spy/PeQQu
jncULeRC59SAf0ZLGOSWM0ivkQwEvvobpZi/YSSnYfnBOELky6ezROTOhSOJPiyK900MIBDKNIQh
X2LMEmbGsY7MwUODBOwlh50Z6g/QOxb8bx3VaYhec49wulucJU47j8b/weFaIHh0yNMwXqyZ0TyC
04CGTCiQPKety7eP6zRWY/4RWvfWWaL14BWPSVx47xsBZbCUUQzHAOz+Xk8pCBfATnSIS8vT6ehv
GtJpjI5YR/A8nOdk+gTqAhzx9vz8sur8exsHDqkTBAx+2KS5Q2e04sEhDZhgOB3tJz7pNw3pNDxH
rCN4Pp1nKPRzuXXfERnwxxiYgxK3lzUjI1RtEeSwZ8Bgowjbr8ZxGo4d1wiJz/+ftIOfHyD448TF
ybbcTtVRjUdnCP5zq3pxOEZyxLoX4Scn0066L55+/zgkaB65QId7vJL9L9v2xxzP26L8/aMGaYUX
khsC1HLI+IDpBhOtgZPy4Mag80FyKITlQB+UhmRgQ8XDmZS/fwR9AxPwkRIOvgYI6VFAuhgiHr9/
pNAE+fHQiodDIQzYnPDyejdJ2IGV9+Nb7Osf4iq6Sby4LOBsSg7vku76DS83jAcZCE6jZLBTC+Qm
hielj9s7yB6H7uj/CV53UVTp5Lkvyr/ytnPWbk+9q7oKw4nMUb/1fGYGqPSfsrgyTOYifJv7hb9A
nNfzJE+s1m3aW8et+2lVRe0UlvzkPs/r4rbyDNMWYXqvCqcqqVWFEZ27TpfeO1lKNhUVN5wjP7XK
WpZmEej1ctdZE92yIm1h9r0TWiIN0xn2amfTp6ZdhMnmUPC0TjbCLd3W7DxNWkWTRZNDs7pSfdRV
XXNtbRe7myhybNhfch5VM+JozaRwM/Q15OiKZnn1jIJ21aGq+tblbTypW8quQicIl4GOo7lDS++e
6HVvZtyop7yPmRnrSb6JDDvbkNJOL+3E/nwgKboqDrRMhNMio3Kp6JrHinVT3Wo4YbYVZmm7ioei
CJx2parwSwsvZR79jS6MIDObJA0z+IzQWxW7etIG0KZu5IlmkYdNdQkLDNDAozJwxXG7iCmuTJ4X
tQlntxa3TuM4Fuk014pCEq20uqKJ6QZ1tAo6h/390vaiaEVSLVxIC/Ngmsei2bA4ajfqqm+SoDNF
UfiroVU1lFnizGNaipnua66ZB3n2zettY2LXtbMk0hFf08ByIpl+k3bqzNsEWVxW7ZXbRp3ZdDz9
hpAnrTgnxUr4FfmCjMTiTZp9aw0WX3KcOzPVrfH02yQh+I77rDliz5yaWBp23HnKK8onsYa8pRDZ
za5qewG5YraWmZHN6jmLdc0wibgGQ86GCZLW8IvItElGpLjmKJHXdCgkQyu3QmR1oFdubC+54dwq
kiqqvpfXJAzqiRc1+3u40unNxGmjWRH7zboailqn9bqP6nCqtfD7GjWoLgda4UW9id0imabc56sC
E3eOiuxB1aqelLmpLsd1VwuhCQ7d5aswjLgZVwRPDj3jPDLcCa0NvjoQ4SjdqZ05gVnDubh3qtDD
cp5zjV9FcVXeVSkqV3Ce620WSf+pRsVVp7vRFqceMsNUOp+7IsITL+HGtZG6/Zy1KFrZfpOuuOe0
c5rIauXoqdZ8dsvKzqe2EWlXbqHHppZ16LKtO+9mV4RxsI5DtDwiDY2ayKhFA0dODw1eLb2bJ6Nt
3T3v0DHyC3vqxyGxfCOJzKzMxNRH8lMNL3SnCmIAzhVzyfRA8+x+LX0Nb6KqLe9yElZrXWg7Jtvz
nQX3otjsEoOsZdXH6yCaq4rn9169o+8u3a4g606mYurkeN/SDGy+obm1SVy7nXYYcTMvdPdKdE6k
mxnZ+BWse1WYuVflQKcOArotiGPGXUDmu35Vb+/bo0J/whFadrVbzrWS6HdFHnZ3fKKud0VjpHOn
6LiVZQG6U7Sew+oY2Pk6GUitE8XrkgdfD0ylm1NrdFN7d4PEqa8zB2GA0Y1vRFhOe92oNnYPtR0p
qIqZ3/DaUtUQFfGN7Izo0PdAp11czCJNqy0Mc3oZ9bFn9qS2N41vSMttafQokommhf13vWTZRKui
YCO6EDrQvVT4dQfqT5KUOuaRPnBCyEKcbSRkIWSN4YRA8E8zClr1WMgmBUNJWfT0GbbqVJclfP11
i3O0Nqis2YyHlM2zqPyswR6eyoxIGkxLOAding7fvBLapGsNeu1UABqqabLQu5iY+dCoaK6DSpO3
sbvsG49uUOQvIpIHYhH7/vewp66l6fk87Z1tYMAvNKyz9jbt4pmqqaKpFyGrok+7Suqtdbf3bkq3
0T7RkoYmmHjVWjWmkdNYcZznC1XVs9gsWCJN7ov4OgyptsR9p03TUPcf+jC7cdzIf0K69zUIKvQ5
YR6exV7AZx0S68itmZU2vn7j+YTP8xB7S7uo0YZEfTplth5/RnGamm7RBvMu9KqJXxnB0mji0nTr
mtxpFRSQglubsGrZi671h2odXkW9s1Y11U0UYTYJU3h0V3Byt+u2qJAXmK6BQXcSBZm3zNfmsvT4
Z8r1a5Y79XfbCZAJv67+ps/yflVJx56IqE2+21cNR9UURQWf9GEK6k8ZMLBtfhwjfuJHYxig/r3S
zMBPCwexcgLbHSF+CyknrzUz7httlBS589TA5pVJWOfBXe2g/hY708A36sDKatmafZndMNFFs84u
yin22+iTnkblmseVYzaO365wFsIvoCf2CtYTbQW6qDTtSEOTLKnt1aFBXSma6qeqI9qBd9RwqvOB
BhqmYdYtX4SeEU9Tj9BNSgJtgaiw50FN6ptIy4TlEo187Xh1L3FD/sobx0wL7DxWboTy2HQwXTdu
gJeUF3jZ5LqITFV3QUWITD5Qd5eKykpazA3XW++6D4yKLo2mNQOvCteNz/zLzNCLRWpH6bX0cTiJ
Aiy/iqS87lBiP3taPEd1li4iySILyUa/Co2qnzZ+XVhFHUG1jHrDVJdtmF37KQuWqp8idTZLpjTy
QcwFPALRQL+3WSDXJYa51ieROy2SGk9tXw9unQAKPS11oIFWkJMkuMW1FtwK4kbzwOOZpWiqH9Ey
7TISdWmqqioakWnLyu++HkikraMN7/ECwyefGHljXMJT/MZMA/w5yFMrahlbqYLgrJnaIcrNeFAd
Dg3qStEKr8pPN1d5YJit4WqTEV9pOEVusgJv+7DJ10w6zyRs0VUrKvqFh9JysON9Qr3T3LtdMo18
qt2lupasU4kdC5Uu+s44ubQdYTzwPqIzt3bCReO4+j0Il0fVwQjC55TS4l5SL1uQjuizVMPaQ16J
OUkb9F3ajm+BK6q5ZoFI1yB9+olqCOdOHMyd3oisGNLCrMTunU3Qxe6mY0ZSTKhrLJrCcK5ANXbv
M7u88RJX32SEufco0eSlz2vXUo2qqLX8psuRvlG1Q48Me8A+cP24h+phxLG9u0fpO8RsjMiYZnbW
x6YIbLHcXfoJEksNC6AeXbY3fdNpc15hd5rRSvti124/ATOOXmJXaF8gUTQGVRWkgWpleTvRuNDu
3SDW7pqomtOhVx332fxXy9brVYtD1jyYk8MRxRAkh5xGyGU8tidtN2g9LQjj58CQ9U1i1KnZ+Hbx
PQ3cVR3knWsGV8iLctesnXrtl9z4LKqELEtfW7uh6CPLw60+sdMwmSnpJoIQL4vODZdeHSdy5pdN
N+t5EJosiJvpPw9/sMaPF10YPqTQwn4aBv5+WHTFIMmPzOEujDLZs9Z+0hp/k8k4+dJ2MZitAn8t
cFot4sYRE4Yx+errYLHWdQYGBRjMn7IkWvR2Sr5igb1LL8Fiqqp2lTyFuMhvsNC0W06d+x13GvMZ
KV13ru6dyeS20DfEq5Zx86fX9sXSgTzVlZ4bXWqqy1295MVKXQU0S6MZTbtiVSaVNk26uJ4kSeLX
166srIK6zPQrCoMg1SIQtM7Ntg7Eygs53xV+WzS5qeqNL7JJnxrIrCOts5T0I7Yz9cpSfCXILWat
kbQLmaT5PcyhJ9Uhh9ltcl0Td30f8oUNORqzopXFt5AKi3gygA1ebjALWljiaF8an3tIf53FRYqn
es2Oq6Rjjulj7T7ixNn4yHM36koVbgrmphCimo0avN6JIDHvn4TukMU5hh9sXqyD5MEconFD+xH8
CDudLlufPdWFyNkV9SrTqVm+aSP9uvC87g7LEgouycT1DHdGh6pqCLVy6hus23VzisZeuE5YmawJ
TYn0RWhqpSFufS2wb4PclSu9ir7UibBvSd/Ytx1Kgzl1JLLqMOG+pccNtgLme3PFoTr2jvMACzZd
KQ5FZ6Yc7qoIsUOEuquqKQ511wi5hnW4i9vl2PJp5s1VPy9IlplTzDDO6BIFZUCs3eVQV1eqaIRL
lw0D/d9Ul5XfT/Qc08sqCOLZP6MAhz78DQZwfMFJjxjOF4KAKB8tIoYXh0HqUeMpTIvc8uwsuI7y
8E4KL1zy1AmuVVF3KLj2PexbSSrSmaKpvuoqLzmeNkjW1qihzZpyUbvd1xG9a/PgKm3uR+RgeLrh
+Osy6dzV4f6qW6H52DRCrO2ermi7AtfBtKhKbff0Q0Ohxf2lUUYwdX68iLqKCyfYOGDfHOiHh2ko
nYsYaSvVqOgeKaOlK/JwHsVZDaq/C0UZyNDc1ceXqoMNWeqhOb48YnNxkiHrbzcbbl5qqTZhqSYn
Vd7yDdNDsVFXPLIMUrUb6lf3XuvcYycX6ywpMlM0VTKjbtnVppG4Yq1aGLgh16ragX9qVjZeZga+
CEypuc3nwkAPvSycO/BAtVc84brJtV7/FkaysFAdoHXviPhTGhorRQdj2p81pUgvI9dD3wx21xl1
/pWBl2qRolybqF4n7orirJ/88w/XGM5RHq0fsBMTdskwaoAMgfXs9frhJwkKmtqInsDpAQgzu+3N
qjLEJmjyWWnnwUrVEt9w9YlrROEUPK6lpYhHLY1/2dphtlGkstM9fQLnOklQQUkzOXRue0fu+hRp
EK073zZL167megPrlhFUcw+15RXqG3ELiQeg/3BuSR7LW0WKy7hYEhr4JomFuDWGIu1ZPot8LZoo
muoXlKKydMaquaI1obOKQB4vRB7TVYwaulJXh0LRmOvGM1iiHVM1cCML893lKb6jZho03aUmwZj1
bDK+/08fd3h6VoBI7NjkVFdZlnwZwjda9XqrrRMea2t15XnFlzqg2nxEb4duBxrOQQOWCRlUE/Aj
H/hH/RripFbeMDoZNSRJZtemumHhxNVEwGitI6K6IwMX2aUEP5pbUbKyg4aswEXlr3q5coogL2Za
CXTVKNrAy80Ie3TX78AB3rdb29a7+YF0YFP3dMncs+/Bu6uvBYxlqmtl86U06Dc8uL6Dlk1K8DNs
We3XFjgRsrkNnsub1gmnORPZn6IT/STscrAwqoyv3YLTiUZs9k2Co0aZ/Sx0U1Nz9fC+NZrgkmd+
eRn77qQJM/vasPvLVPD0i1YUznUalt8iO8m++E6Qrqus7sDnCtXKc/kiCnLD2vWNKmOeV70/DYbW
Jl9ofB15SWa5cdXc4NbPF53O+nlKNe++ScClHfOQP+nymy/aAjzqCEISmtffiawXi9oXFfid8SDR
q/4uhYMITObn2qWiUb/obzpP7BgUCZz91Sx2s2riOH5/p+5kO/hWpom7UT3qNoEXBBfX1LGzxmLS
By9xlzv5ZLfitbStTW6DF6hDGZjysFKqQrUeVsZDQwCyhRrglz6QGnWTw4J6eNKBpnqjH7e3L9FC
yW2n70GOlzKITSXXd/VBuHeIQkwD2ZsD6SD+0QltQPU7KAej2x144ROE+6cR1Li/UBaGhMLXSy6k
GEBCLoVMah2O9hiCdccqm4YcjSchx48O1lYM/mdvwky9oL4MIpGau7r0XPemyEhhtn6ZXO6IIhPp
pu3zKS+7QJiui92bXu/ZpOvAN6JYygDZVp70xALb2b/OSFRPYtDIJ1hj/rWiqYKFks0LT09N1UCH
Vp4bzrwWvd01v3An4kH7OQrZcR1Oy4DjYeFfA/a6QBbm6zfGeVjk0g+KR5I7C4N56TpMbWNWZf5z
m8ten9GsSNe7S0c+lKnGlyAb9EdHsz8lILe+IBfrU7ulclVIXmxApSeTKE+MSR5k7opXiJlGwepN
32L5iUXGzHN18TVGcXxZw6E305a78mtJqm1qF+wmTJzw1pHON3Dr3/6zRB1ioON3hSOn4GRPUAd1
BOmmr98VyUAYraHHj8xviZX7LbuzA9vsA5fdqBqcumfMY/BcWKHWZbEVseTWQQCtao0ali9DI8pN
G7ZNzoLMd63A7u1V22X2Sl2luLmu9R4cUQMdIp4sN9WlKmhXTFjf6cvGoTYEJZi9zLQ6X5VBqc/r
pCwhi7gFJQO8EJ+EmzlWJVNiVnnsWm4hNHgu9Zy1w6AAT6q2UleK1hPDX1Tcnh9Ih26qbxXUTmEq
opYP9/K8+srpvOwzqJ10xoUXz3o/076UXaRbIbGLparCodwPmibptarpxiRr+/KLbHV8U2X9LWig
/uU/w4TGYWT4TUr4QYJCBOfoDMlZI5xsDeltmlPtu6fRdF7F2p84rONbVdi0DSFA49/AMCW4dbxI
33h6fFl1LL71qB/f5pUTXQc0sqSW2Y5V2g678YRVe7XXQVR5SxvNvlb3QsNdBakglEDyq8MzqAeY
ClAx1f0UXfPyzw6KJ2Vg9LdV6lQAvy1XlU3RKvHLfhbazLgL/ci1vKZutk2JLqMwIX+JsJnHIRNb
o2HSdKh07ju/L2c1iu2VHvByWue5mBCWXB3CQaTPYKgYBcchopzdDSlSaxUi6mRcbUKUnWTyqlIP
LQ8Y+MCg7quJttoMTyndEIVW2gXHT6BaduPRprHSLCnvoiirNrmXX3mBXt4pEkyKbpq5OJiqKqpl
MgM3itMmk6zjbE3s/DkO0uSmwZ68bbG4b2BWfc1Z0c+qFuR9bFfsa+ZWm7qW/n0bueF13ojYTAd6
HbXelHQiXMR215l+EHoT8NwlK9KFM1Y22uZQuDrbV/Oy/WwHNfjY712jxivwY+8LwyZ4FVZUZqbt
FGQR0nCiaKpLV0Z45RYumgc6+ApyP6kejMec1/hBL7NuE2U6BK6Hqqal7SzHHZux3MMPOagEZlPH
ztWeJ3Eycoccl83dxs2uBM6IFcJrPBZs0+up/qcXJWbDtHpd51Vyzzpwb+h+/GfW0W5CPY0seVN2
nyH54TKCmMufGKIvUw0H0QLOFfW++pCGoPpHLuIwO1MCKiWwS2oOzN9iDGsoOHIrSCT8J88Fggz7
sSSEWcepkoFyOKV6bHxQp0nzqMqT76IAGw6ngl2joch6t7XKSPdnitZUaQ7BRN24zAXIiUM/V6TN
yg7tddbgciXA+WNWvEVzp6vkQ+00U782+q0vo2LS6MJZk8TulriLF45m5DcxZSCQYrbgrlfcKFJJ
fDmvaYHMA0010J7BBA7rjW0DZ5ZLz4REbDSjugHGYIQh7QLCBc0KuYJA4BnySFTVcVI/A5neNavd
paIyVhi2ddRBXaYpxHx8v12oWjncbdd74JZ53pu+HbBVTTRwlGp2ek9a17ssAgGaQxfrd07OSjPu
eWlRn3czv0jctSps6Lju0jizIJARTw40dSWG1p/ScNAEK5t9OvRSXSFG1llCr+XETQsdQpAVn2pa
pvsWCXlmVsw2FnQwz+zBeGNpOStsBCkqA6njYXKtRf0EDzVFKuo4XEJgIjQ9w/ZvDN6A2AdDFCdF
9y3LQ+eSODibVSnrvrmeuzJAgfxkhwGBsB/OLNUNgKFmLALvqoltfFfn5E7RIRummeYddxaqaoBN
5/fRN+oLExKYTOknwcqnRWHWnet+KoeiRhCAl+X9juJG2HTCNl26LKfXQRylK5eWK6OtcoAACo0A
NqHb+Msesfy+cB19mfuoMFWr29eQ3aB36UITiE463/GuIE0lXxZtmMzLOKjujF6XJpjo9vcmKy2v
JPYzY9kDxLTzh6Zo6EQfmDJXKyzmMH8WOl4Vm0YegGmoLnkMVuKu0CAOb6lLrNv2PPXz1gQfdoYn
kDopIAolLx1SBvo8deLCFFp0qWI7cQ0RRwp5TnMV+NGjuFlAAsxSQFbOAygRodX2MtzYrujvwYV7
FQ+uC8eO6TQotXZCeuEvadvzG5eUco2otlC1LE34jboSemJJPWFXIvQgKiHaWaB3dm+qNVd4XX1Z
Gt43te7S2Jb7BlWP+nbSd6mxGq3PHsV3TdVSM/K9FGRUZE9dmTS3PPGTiZMb3udQQqC3DCL3G0nY
Ew/09LFNumUtItsxZXOrBX1tVQFUWFnbV6oQGYvWvs2mOq//h6/vWpZUV6L8IiIQnlco77ftvftF
0RaEcBJCmK+fharvqXN77syLgjRSddcGkVq5Mst37wbL8umlqckHm10ks43B6mPn0gq9jevYPtFp
xhBV5GTESJVzD24DZNkF3U6E7e3ut6juViPj8bDvU4wfbrGbWWrsyiuTZbMieeGlc2HrFzMQBPqg
fT0HDTJQtBDlagi43Bpb1uTNuSX6zUg9rfWLkMV3v8ztlLgAPdvIp1czxKLoVhFoKOuHrg+4dR1o
vMmqLjg99CEPl1Or/oVPsq6OLXDmxF5epdPok41RGme71sVeFvWFh43agwhSfkxuvFN+hdwXQOVb
3xffjbpgHt/ySvUbI2rc6EmBzewa1DR6jZW1MnoVhc0BWXS+ckhUfvAxJ+nE2bCJSIaDbtCQr43V
xsBSsRHU4xTf2roCOYzE8hvlSMODvpM9gfsE2oI7UPx79bDxJs1WI7XU0QwcvUfa5CGP1lyn2SCy
lV58KmPOirY/8sBRR9KG5b4vHWstCqu+hbFVpZ202E81p+Goxh/I8Y6pR1l/bYouQGa1xzuMl+H7
WI1PxpM59nsxxNGbT6ZpY5W0PMS5/ddaWeRxgOntLRxmchxKEoqNufRG7orEXI4e27Ztn+1R/kmO
gf7Rh/jLdHGg92EWiDdREbUKyoHtNA6NbzZlaj3gDbJB2CrfminCF5l3ZG2scTXgvU99e2WsYST5
vgtqLzViV2FL88hoJUbMtV2feo04xYg1/mBh6QXP2SxyQHM6/xXHYGfRocsSmwKswW+JfS1onaWM
RPXL3HXW2qeE4tnQzcGK8mw3kNTpU1Ly8CKmNl8PceO8erUiiQrbCcRV+9hL1/rKHW+PlFj2GnR5
dJvdae2FdtGljcU/adBVZ8cq8tfGZnrt916Gn7Lw6j1SsNOx8fGGmaqTGQjyffcrI/YkrE7DMjxc
LBqMa+LXAL9UNm1IXaxt0DuPZgDyrY5eXiDVpaIACa0qsraW9PqdC8DgaoYmrtheo6XOQ2WuZkuS
jccasrOqSq2Y505fKye+gojDX1XIxNHos0Vf2NbV4tPLqKV7HEDZWcmM0zSf8uYCQLm5mCs7lM2l
1NMf67SIRmescQkqzEDl/OF1eZs6k+1f3GDszhIpr9RqO/FdSyud26D6nLJebjqn0nu/Fc5L62bf
nBkRMOiiuzxW8tJMhbyYKwd43wqH7CAFVoa/kxXBbCxRUCCdl/kS2zF0D4OZPHW+SNxwqrfGYHT3
FXyHvYQI0bae051ivMbA0GVX8OuQsxaRexenLhvuIgVUnwRWexrkSA/NLKejagcBRCjkt7nVAxBo
G/90HJeToB/7W6fCYsUJ8wG3FO5bHfkCmGTlJ/K/RUsGw4ZOgPWqbzRqcBOLyn21nYZ9atcb06oG
o9hTZbAZhfKOTWl3x7if2LaM7PYJdA03nUUAAJzlzRZPbnnVsfdes9reu4tkVKAzl9cy7Is06Au5
qX2kwvG1wFzlXKzxO6H4YqU4R22QP5NBz1sVhPYGlOb+M69K0MmC/pUwHZ5au2xSpxL6U4WllYw9
G8/MCeYX5XjnuIr6T6duqs3IHJBHlung7ySWrosnYRVbk7gHQBEdTLLeDGFex3fRGBqT4X/4eCXN
V7Uv1sTqvRfHKza61OpLiefzWIFulVIvV18Kd2g3Q25Fdyv+lCTpxBCejNWuu7R2q+jVU4LeagFe
XzHZ58amBahYDb0hLVucmwD560UyKjPU9ec0Bu7VA1HwNltxu+dlfLN5zVbCqZo9FV337lS+l6hK
hkcjls74TU2DfzFSTZ2dbYvi2UiRtc7CsX+xq4ClhRArtw2CUzcNwWnJ0elELJdGNgMbRpoI2ZXr
h6Mx/CX2YeOCG9b+a73HIn/5/q81lUAO1B76HHFI6V97J2M7VzKVMAArfF0ibk6ZV1Rrm3+Zgj74
qTQeK89lWQIw7SpYaX12sS/T2XWz52G5W/VgT8epbIG8NwPZkMnmOzoC5x5JXR39Ful4iV3ka+YX
V5lZ7avRs5z90dekvPqIk54d/U1VLL+JEbBb247yu/LFJSzG7N2nHYL1Gmewboqmdwn8wThYQbns
/t54ZVNBTsHct3g+su577bNkBDfta2UF3loWUXMgeTk8B2NR3NeOiuJn5lTty5h17t7rw3LT4R7/
nBudmrVdadF0VHOLZKQXXloXpOp6+VcNpbfLGzYkSG0WiVWAC24I4WYw/G9DFTdXD8Nffn+Jxlmw
nKdRMGarx1Lm6q/1Hp+B0hgBZt7crlhg843fTOOuE5P6jOSm0T3/2qEH2jYq8WcqSMS/AuRJNQ0n
YKHuDA6HEGvjVjXqFANEeaVByQ61a9kJU5M8jkMoj8zm3fEh6kXHI6tHgLNcGvnu+M+Uh65txiFp
uKSr/+WcK8l20mcglTVNwriLuwD9cl77rviRt359RukWeZVT5Kd88OedsqibWAyvrDxpVBWmBlDC
1+Ov/IDRf0FO0ciOggX5HWSKYiBvRce+3BGkx4S7XFjZsVuc7bm1V3ik84Ol7RQZvj7H2XH+c7Xo
LK8Qvz23TUGCiE/o6IxjyTIY8TE0GYjvivx6aP7ymr3RT2dVDqC59Ukrm+6ZL9y4CVwi0PlUfzAi
UZaH4JLHqxjVCa+BjGrwrqzPYgC8L9w5TllTkrNFuL2ymrj+LIU85JwGP6cxfHeDbHivs8Bfe7Jz
jkUV2ueeCXvVoYAmGdrKOjhhBYY2JSyp3cC6Bp7+M4yeFyUDTi3bgJTZzRiUNair3W+MMBUeDZNw
ksMGoN2hi4u0VplM3Mzmv4g6tHlc/tYs/8XsCNkti+NUkM/zOUcy7iDnodrO0dA+g5qYpzNe0N/L
sYQHJiFGuqk2Dj7szitWce1P1z4AkdwdvTVhcpPTuFvl1qy+C70xjGcmojAdK8EuwcLqIyjLmZq5
efKsckgcr3a+q9m65orTN6KYt/VtD/ErJ/LNi+hzVwft1zH032a7ap5DrutnO4wQKAi33BrRGCzZ
7SrUZFyMygorZO+RCFTuF5yWwXsg7U/Cuy+yoih2CTu1ceNsPNgzn684Go5pwcb6h9cco5mLn5UW
SFLHhD+V1BJ7/NO7bYyE+WuuCpYYl24Ktq4iwydKOYJVJkJ6mmMnOg143a16PatPX1c787kAxHGj
IkZ9bn0ZrLuaDpcxmP8MDehdxyrTKKf4jz6OxgJgUgGGv8CxKX04P3ymAemCZiI06bn/xKhdbItR
5O8I9exVO+bV7i5GXZSWOf4TRpxJUacFLeeDEX3u2onu7PgIMC1/9xX4DYJweTZWpugHAOnwgq2U
veMYfGnHsL/dF0KiPasy/mwmEjdI6KCqp34a0/t7u0IKa+AWScxL2+j6oUDWVAbnh8roQZIbBNBk
FWR7HPgK9ezJPt+CrvmNKA36qJhKsW/K+QeIw/Out7vq2gg8KKJxkXydSJFw3sU/JySZHfzmCGI3
t7v0QJK/stqvU3sW/TOly0HQAtU2oEN9jAFebFtSqyeg6nZqg3C6KueIrgI6gcsjwLVuY794NkPc
l3sbTKjLXWIdcNrA2gdzye8OkeXPW7fQfRqqJsl652D5fDybgTqqnBJzOcUfei42c5fR94aG+XHo
UFTm8Tl+Z84Ub5w6zDfOIsYDDVPcXvHeWKVb/mxrL7qYqX6pk94GXAbgo312S//uFEStc2pdPidm
TpMF5a6u6mxtq2xNPYQm8+DJ09BMMdlMbSjWI3anxC26iOBUyLqTXTSoSjOmJm5IYvxd8yeoppas
srJy0g6B0JX0kT4UbvVkpMbP1PW/9bYzTD5iP/g6ZTkYXzd3ursbOKv/WsPojWpk03ACVPXW2NXa
HIaQxXLWukcOPXQq9mWcy7u+skdnHTSN3MeL/r/9jV7LpnmVGY4cgUuPve7BIl+unAr0cqdErY7F
AZaPkzXvGjFjY/on6PQ9JDfmQRyNKgqj+GZuWUkPChm+vWiFJZFeGb78P8M7Y3CU/6vtSI646L/i
yUco2POBAHvuy6QLPgCaDJ9AwPWO+kW8DhcxZ8MV+CgCobJwzlmHVI/RuzzGjS1nvNvsoH7ViPMl
zhuZ475ZecVQ5OahuqSyrU/uWF8l1f6TG7v8wmKJg8CiDyIEcjiatwC0Yr12Gh0cBjumB9x6ALr/
qdvoSFimJZ/UzhBdEW9YN+oI3OUo9DC1H21hy808OOPK6KrQd9Zz0XdrIvQaZBTnJkfpvxRl2K78
WIotvl7/BaC5fRSBy5OstbwX4/LPhBF0ThyVC1A0Y7t6HZ1uPTshe0J3UtR/SOyJTVW8FtYwJ10X
HnQwA7ar1UgvVVhRlBlVt9F3mgN4Doe6LNVRZ0GC+EGdp4WOZwZnOXhxP/ygg+72RlUsB7R8GQKA
WikYnxwJGqTwrJlayWxlU7yqm54cXDqe76LBDz3enlkbOAcjydnBhhpFAjVgdIsgiL6YAZTOL+4Y
CJQVxPRl5mReI3gP13IRe4qIxWutrx5XoUyztt0guppuxrdhcZwWc2/dV3PZgjuHhY9aUmG9uI52
XuYf42AHMrWmxk4Cj+nDqAZ/E8s42HvFew1+zm+bolYl9tVHlrfZKqyDnwHrvJVTVDheM66QxPCC
i02K7knWnnwieX9X1bXGeXzxUKMKL8Zo3BZVRMkBtR3tDidAUOhQDhydwqDJ5YoR9mJLu9khoJlB
rluIHsZ89xRknlej63bpv2YaJz/LfvKht9IRsNqz7NynyvOmj9nGUR/wkd4YEfUCX0tsXreOzXcv
ooCpRQq0c4aD4jIgpsHNOGsQh//R1Vmd75EhFShjVJ6V2OWcaBvc3rFAWDp07EjHID8a0Qxzk9VI
K5VNIpoWobBRktLK84255ODgBKm5NDPVBvnNdqe6QOzKXHfPmchRf+uF+ieoUbhw9He7tEEGkG53
VbQfDhnB64kOAaiF2vqK1IT+6RTOgXLyVJW2faiyqs+2vfaRQmfI9ke1zM/A6hBQ6X6+uYM9rB1Z
u28aFQxV6ds3v7bdtxESXyRjG1BxY2z24rnYWsnJ3fZ/zzM2snCg/5nnxSXY5DnP0463XeqONTJq
E+33YJkPW7wG2pfGjbukWehMgZUlHjDBIlDrvmLe9wG8qGTqK+dmzbI5Dlw0awI+zFeB2Kyd3e99
tvzJbWAZWjN+Ac3USY2BuHkaEJyY5ICHRna5e2C+wg0qQrwKl7XLYriOmcXecwLYxBlIsyOKWyeQ
mDiCXs8/FKLyD12p/1yNQbOj1pDv3KZaiD+Ly8Nqrh7Tcq+1UU9GiwvC9WQUbvCRhc60bTkft2Nc
0o+xIklee9U3vKbU2iEVPwTYnl/xNd0CbHxJltMyEcWsX6nMQU7jvb2JJ0u/WgUfgZx3dWqs2u5Q
jwg4wq1DqoCBdenQu/zZR3ntK+rkAQTb3nx8rNShG92mWRaGf4LyNHmUlPenKo7dNNOFlbZG7EL8
8ZdBo1+aSszl3XFRcqt4J7iTtkb/GMScPYFth1L7Vr5j2+9+ywVzQGXDT4S8OtEsLl/bIMxAoO3b
Uzcy++ixokhba7xwGY5POqymp7GUCIlAFDAqM/ijSJ28669GAoI9Pt2tZkIuESFoW6WPNWSM7bsU
4+GxBvOi6Rjn8t2oKmwlF9IOIAktpcAgqIdHvZQLq2V4iJWVfWG2YtvMVBQbA3j9ttp4S/Wwkc3Q
ccpRrCRSs8Dfq/5LLlj2LBwvQkG6X+0ISMQrElr2u+eAhhEoorc0U+RdEyFAvRn9g5hJuZ8WcD1z
wFTKa9Zsyjqv3vIwnrdlH5BVHtTlW1ELZx/kskunwS7ftM/zU1C7MrmLOaqUnLh5M5KwwN6NhVTp
HHNxlIUrjubqMVgsQorEyAVyWdHds8t6cSyUKhLW9mQdWP0rjf0qqTI1vLGu6A5yjHhqxCLwy2Pt
1H4i7Gp8a3K0YqCeh3rQxTkcreikx7JMysAf3gYW+We0lPhRL1INuONSFNO7sSlRuteYtTczkWfU
vU1ZfjS20mP+kwitjbE1bRs+0wydBpZV4hpvPFX/MqbRy/kbwW6UFWxKC76rw8p7NX711CeFBCJq
PjscvBXS7NEKP0yEHg19UL/RYdpzH6lKVAs0b3OuvthN3F2MLSpAA3aKkZ+MEY95lVaxLA7GaoWs
WXmIqHdGbDRwgnoc7Y1XEOT92+hY05ad2/8epmml7YGcjHruZQuE2pv/uBUE9VNo4bDqM+Z0K+OD
fgPwmdU870pHPv0RzURjN7OLvrA3NPeqBIhMfGiDwT4gHADmhFc2KD1+6Z7cPhpTC8n0laJujD/V
ohyEpOCdGqeIgUltzwAXB2c+P4Z5zOyzU3jlAQy/PVkkYzR6PgH/RoV4LLfD7OWJUdYEVezJwwn4
OVt3sl8CGuu3bsFuQ8oXTN2B8FUzBuXJDHkGYri+cx/NGPWqupsqUT+zKVz6cfzjYy4tq6hOIb7s
JpzGKw8nnTosaw/CK7p3JvB2H2M/Ax4DUTrieeZ2cTOS15er2dXTC6IXHDWaE88EWjVI0ayogwQ5
my132bG8p1zwaTOxKlsVcZEXKUKdeuXqptlwD/dcWoXItGc28mZ3mcj4mlfRfKo8x3sy60QtXuC1
e5uX9ZqCqYs/UVDO8RFGhYKr+TBx9duo7vq5RM+S3OtS848wOh01KOvVWb/ONWk2JB48RE3YI/mc
dddsRrWoR92zWg5cchmM3kILipzY7tm4emIY/ATf1F33cDOz/vE1+iqaxIk4uO/7lk1fKUVDA9LY
HyML1W7sY7UpUNtn9BkN5o9Izmrn26LfxJ5gCQKV/OSJYkiVEN62r7R+nsJqeM7JLo+U92Q0iFCc
HXBOKwnnmJZpUds2ckp+t7eyUD97IPHdCM7/dysIQSg+Ynmcmsl5xX9pUIlXQT/x934U+7GunCe3
LzkKCwMUrmCjIBWL3vJvRtmxqH+ROkTyBRPqEXBFE6ijsQWI96+xNX0xtgxw7dlxujrpFXOeI+2/
Z7P86dBGvxYiC17aYNNZKlYplnuzYmqdvcUWlF2YRrxRO+OqI3feollJh80C1mqm8emfdZypM+sU
HPHqwFA63BHn6i4nI7GcltrafSHF4J6NlNkKWJAah7XV4LAUMyovi78xNou/3fl/+wO/HdbGSN1Z
XsLJu4ZVDtJSSYtkjsboELQ+T9qh9Z7xkvKe0a7AT4opbvZK5v5zTZzsOrVsZ4zGLSejt+oywPGP
Wf7w0qBY7cnMcVq338588tPHpJHI54g6xdnMoVYTHaLlg73lM//6YCNmRXHikr0FgSZX6ctuZfOc
vqNdyu9YuvOv3H1tLLdE5TUqj/HD1fOnYlkPtooL8hFeMxsh/fnIGwpgzcIhqAFD8omFk0oH9OV/
p221y2qN9g9j9dItg8wG1JxYYMjUTVm94GeXuovD/JORjEcoujBBozK1N7NiXRUnOcXf8fNafoNl
GxyZuejB1AqHPaqB28ThOb/oaHT2VaivYESMdiLNyGicnYn9aTzuKpRe8ouRBbJMYMbZR7KojD6Y
cTipCzGu7KbX18btcAQpuficO1euhE2mQ9e59MsgX6PKaT/nwaa7Qat+7TMugEGWKIrhc4ct1LJT
Ebftc7MMHlV2ks95uzc6lxAAvjgG9VH2jALA5pkChAW7o9GJsRmvFo0eUJghzv6g3au7DH7t63Tw
VbExuo5w94pmEu41zMMnHFycw0Ml3N67MPLkdIgLEjO9BVUcD3yV4olGSc3POeD+yQxWFAPqMpeN
FrhsvGxaVTgdpQ+nbuz/uCPf6yMC/Y+YZ/1+RGZ279HiB/aNXyOa9QD3nOcToTnDE9zoFxT8hkjn
2/RbHYRb/F699dvX8cbKbPF9CgI3qVTlv0w5j9ezFQanwu3IgaGf0kKrzp7QcuFQ+Bl4Wv7KHbvw
My+raEMKf9ySRbSQvEOXJP9L5NJwX2iSrRuOJHuToyVFOVN355eW+yXO6jeUGPo3Z6yL1xnZVaPu
eF4crbweUyNmLo1Xla68/+8kt+V16s8S7C2A0y3Jvwe576xapVw8DVN2zeosgdB+4Fz56dlg1Wj8
2PWzEPRk1JKgLmGSslv3rBQfNQ/GpB2HAAnmkb0jE3OfPToOYMSw6m9lVB1GJGM+AcWggwd4Qpuy
nbJPd8pvdAAnz8I2egWML9BSB3p0uyErPBgLuJnln2LeDIXffuQ1CRBozMUqb0aKo4tH1uBbnmwK
AEXjxHjWxGGptWS35QAIaNJucQZzlr/i9XI0aW7Jcr2ZI+VvTXIc9W3pgCzPuwLr/Ti1MlsZNxfV
P6h7k/XVQyePp2nyP8yyouHVGi2QQGVaPqVfRz0Vn12JflRhoIq1yazrmX4isz0A++w67KizSMyi
c2uxlQ92wL6bvvvaLqaEuNNLwXN31yI32WxzJ8p3NWqeTrOPPALvVby1Ve6hrEFpdVEaJQxjMRwB
rhKCO8/oGnZWWYmEGiTf03qDeJjvrWCyjrJt0EdrqOJXJibr6sflyUjc9ebXpefJYor00B+bplIL
bIFqIpTonRqJPD3rUb9IiWfj7mryjyqKf7Tat35S2qVIVrA8UQh0okFOP9BnpEQ7isF/R+8YthCM
BKi5o14PbJQvszVOaKUl0HJiETUqk2+xna8mQhTgbRdszRoFC+vcpfTSOpF+yUCtwkb+zMYBwlCJ
FXfR5MDYrLwdz7knUKQJY95xeHDyk8cTP3GUFGzwuUhqcVelrcb5YhaVd217m9xJYM4oftf2VKF/
AJJqIQLclSGHET1uahz6vxDZtTsXLXQ32egGn7IB5IqfLMVTPK7LHOXk2Fp/OzSfUBcjSrRwQb+j
VedO2IE5QxA0hgczoHwDhExzCUdcNlMQHsQy/G3/l+tjvqt6/We+UZrpd7NUwAtE7TxFPXCjseX6
W2iDFhLazdKYIBLoLQGidn5lsZV/c7LaSYT24lcpUPENJox9BTxOtjEqZtGBTXZHq+jyxLWD8iAr
nz6h5ZTe5nGOiHlU9MnoBlRDpLiX3Y2ubQDDpcZ9WKL/Tt3OYtuD8vwxyeBbhA5LN4kShpe6crc5
NgicVvs55XMAJjL2vWDdjwCJwGLoT9Tphug8taAxxPmw8ickIGtwP54VSBI7O3eaHXg31nM+4Blq
ETe9uZxEeGq6Crk1Kr/M7TgmTuDzs7+IVmwlImrYG1r+gGKqw2ejVvUY73lb5SuKWOEL3vEUpHxX
74w1iv3fKMuNL8ZoVEZUzXD0UPH/No7DvIsHHq29oSefQMTOvab+i1OT7Bzm3SsfozBpbF0sJAd8
uEOKTd+M8dpZRHDs5E7SmqMYFSIKE6yDRZEJR4Mr9uayNruQHLi+5X/WTf7F9if/tetqZwOuWLPu
8AW8unRh0oYyT3Vn+a8RkhMXry3eyqGLE0cN48aS7qn3w/5FLwzPGg1qQPAt+HFaSKLoJpXt59Lm
YA/AavwKxVKJAPDJSMPkoB9EBcplJOInkITbA3h2wS0HFQD3bTf+IL3A8aKuvlKvyNeI7RHeOJF9
6VvfSY1Hi65yVlP8UECt0i5CPp7OYHWEMnRWc4y2TV0fJoM1XwLBTlR29UdYkBxsMd4ffJdWH4MX
pQNeQ299GOjL0ObIIeCL+NClT9eIRJ2tKyeZ5BnwETT9ypKZgOLS6HxdCtzmzEGZW+i51qUAs/Mw
tnjN4Pn3X52MZIkr2vbJK/NiV7mWdY4H8mewS/HsoyfH/qFXYF6W3qj2Uz04qEAYx09rbq49OM6/
acVXMrDLHzUDohdIkJ1Qdck3usc50R7t4RjM+GDbqYJn1To0cdC45XvYOpvC8affbkYPE9CYr53T
yNSesvjk+0WWWFz2iY3y6nfm1sUBrXmm1IgyD4ItOCvI0i1Wh6MjR15RfwN+mnxH4rZZhSSMdtNi
DRwARoEnAO4sVgRDqFtW+EtYACfeZ3BeG9HyJ7NS26MGoemGV9B0ptfJbRbGGz7AdeodbZvg2o/j
NxC6+t802nu26n4hGVwlIyftW4BymnU3efW5IgD3/byqtxNw3icbdMl0yv3mG4/kDjV66ncl/P0A
oOVrkWcyrZmcn7jDUNRtVepQt/l09mzeoMFH77y5S6o2QrHqr6BPEf+p39gCflYBt99VWYYgE8QN
7jjUxJcovt2O6Nxw82MwgJ0i3PgdvkfQ+PXBql9BGiVsL0Ilj+hW0wHTmsICKRKPy6MZjOkhBg4D
qSpC37J/zalLVFUQEVs7vD6ai1yGDpyTFZGDXqHnZHMBvgQKmzGTLuL/sjCc6RCxw8dYUdXyFuMk
ocZ9E+FdfB/8JkN0NKiNGErwVRfDICiIGXXnfKJhFt33RpRFEaELIQiri4vtzx7aY1KN5AthR2TE
ZZOYyykjy+Vcd9uG6svdIjRlR62pyDfm8l/+eXSdALA8xV63YUBHvsy2W5+RUwSlbBGZyrodfnYJ
cCXV2Re7d9wVQJN5Z6x4U4tkbvrhbKxIqqNzl2W/+JMQL8uSoyLWu1mS9bNKjGiWHJD9WhkxQ3hz
X9KI6A6x9T0R7vAM2odOAa3KUI6FJmU2Sx46czWEdD74gxyru8Uo//L5XzoELLsuVmdkeDw0E3hT
bYWCcFdHtz4Lo1uEWq4yaObTQ++No5NUJTgTxgPn2+hWLqxEBSQWGar/THUkvhon0ENi/MaD5yIp
i/2Zb4e8j85yuSJR8efK6HBU+mP9y+9/WUFKiO7rNWV2pujmyrkTHtSIekJ0IkKFLNrKe15qLj1v
RtRhLu8OxhfJPCfJI93dpxqdNPPN5b8mIV0SHlriq9WUhxUKBSy5YxpE3aqU2W2usgw1GwRhpQRN
R9Qxko//GCYeZheUz6fG7aGPOXrMYr8A3R5QdZQYs/KcM1jFw/HhZxUOO3Rs+hh9P9wrGtub8P9w
9mVLkurKsl+EGYMQ6JWc58yaq1+wru5qkJgRQsDXH0fZq2vtPvteu3ZfZCgUKEdAinD3kPawdzM2
7HuflJBKm/tTmI97blcxWX2Nk7rEuHE1xrv/ve+SxAUuECBQqD5Fwr6UYTl9Tyraruy87PYp5/rR
dbo3Y4/bOvLHcZAuqPlY5uVuktwK6VjXMoSCGv7s3bKV1MKyI/XkFqlHG2p1A0Rnp6ajB6As797m
FCwu2SWrn0wHuT+cpX1rzZDiOhmbabwc2GJAeHFXsdM46kM5B09nlmykZUkQ5MkYrqzS2vc6AzU1
GZ9jr+hute02t7zOXkhdj2/QTIA64bpJa/u5e27joH+Wce/h2M36/tlgnX8fUw/Ck0UyXUDTDheC
Vu5ae7WL/RWEogBZ+mw9FRxdng9PvAVCM7Wxe+IiHp6w1E22CivwpRm1ZJWf5MQ+zGDeeA6WSAfg
EnK14FO7drzk4o09EI2kYSfTFApJ7siPx27TW0xE9/7XuDkKGrW1Se7ulcpsteksHi/rEtFVJur+
4PeIVURxbKmD6Qez0Rz9ZQtzF1R6RCaxEPMgIeIS4H1Cjx+7PkguKtS/Gz+AXPAgpmb91wAIA9C5
akI7+hpAfC+5FKQUJ/xfFn/ZzZxxWj2O0OrYmd5AXX1sYwSSZ26QYftMjq52PqnA1fqH9mPsPjZp
oKJ9EYngs/Pg92W6H4VgD31NZ2xmzj++xvTX7G6aHBzayC0ZpswCmxliHX6stiwrRA0mghqRptNV
tevDbD5E3xyVUEqNvJwf3bTG3SeIvTMkvMiZuFMCDaFx6fRWfaZjDCFih5fOUliiBOh+HiVYP+ie
RXLCHwVYZXy6duSvo4u/UUn6YmW6ZexXS4i3NDvghsWr54hPd4Y2mcHMf8BVEjzDJ74iwXhtHIu/
AsvI9rSHnKFxSoamxe2qcYFuwPy4rPMF8JDyYJyHND61SEffQkqRT8N/wphl4beQpaX8/qZcgr2c
9e0OfajL9yaj2dVAGrBGkTdYwODJr19IB2DQ/7JUzrvI+uwKsLC84yX+z/PcX0f6b19z6AFkMdCV
96ocgSlAoDk9tHY80gUA9ICGzQ2Yjd2ynHLcJ8paga5oKXEsQFg9mqPOGKeJYnPudil2brOTGefS
7X77373MCVmBjDqkzgDN/WsSM3w/SQRpdlT7CjuiQ8aU3PSKPSHAax1SMvjtyRxyXSZgWME44oLE
TQOkBqD9gh4YOxAd8T/gMaIhIrYOHNGRqCrPA/vZhbFYzmHEOjJJR5OJ/O9JSTMEQEBzMJ6Wl647
3ZZ7wgYIpICg2rgzmrTF/vwuw3bv/xmWtrb0+U934NCpjow2mwP9I7nMs2GhGz87DI7oks2Xklvn
jfcXED6yLOc/3fsMUDAaIJdTaJA6J31z3qnvezfTtNRVJ0FSwO1T3L36VFo7HrQFfjvl3UqZk1vW
JGCMWLG9+LIx3IOXMguQeJ2nMgNV0MbR6CLD+GWzbfrGsqk7mJmMHffVpQR+HDQinOk5lbhaQXt/
PWNqQ1IiPasezDkiAOG279wdxx4L5P16OHod7ld9zHqsUBsRlRDsUHhhLdDarY9k1+wwxsnSqsWw
T+YTa+NkDuMEiUdHhHL1tRBr55XdV/f/YcH2f3eRmewiALrUeuix8ZmAb0hU0l5iwJmhNjw3VF+T
0R/2Co95H8A02JoqeEEEluxML8ja9lJ6TnMJWPNz8Bugqv+YjMfoejmQJFO9HX1IEWd9bZ2gssqj
OO3H13wCnXJQcfcw6IKu8tqKT6zrnS1xZL53IeB8lOGUbLyqa68W8fVSFLx4nqYGm+beD19yNfQH
S9nARyFBEgKmiSYphuJYNwen5OzoxgkGIRX8e9B4uO4ojsRNIxsbYzv3xbWaE4uCi+Ac0n5leqax
cBfY5173sx+TTACGyvWmZo0EYyGmS0lzspcJyOYJT60NGafwqbdabFpL99D5wBQipX1l/Bz4fgb5
RzQZnsa3DtK9RRh0F9O72xO2x17QOiIBMc1cO/ktptzfGw87z/NbCPHlCKlrf0uCxE4WIGgAkiDb
dPM1u11ACFSXSJx/2SqZW6vJy4ulmcZMqBo1bpBWxyea35Q/N0OZdbs6Tavo/hZQiQlrA+o8ETmN
yYJCmeKUdv3m6z0r6pXXCuHT//x0ehghIFMAND+/beMOHfb7p/sy/fmEX+9AkBApEZHQ7f0lS2w3
AFTB8uHrNUUQQIGnRAbu61V7bsUrUOF+f0IzYcvL35/w/m3xNITU7/zp7nO7foL1Dj6d8Tbzm08o
IZz29Sb1/AmL7v773b8WXYMEng2/P505G0Xf9lYSAhU1fxHm7Koovwm39fdf0wdIO0ZDa4klYHjN
I3BHM9/Vrk81VeEDUmWP0g3YO8g30NgrYwAsnbh5rZxyUVOrOFcuIys2oZRAF1QX3Jj8x9JFRC6d
YtxleIasZ07co+V4382gaRqAMTyfjXf/tgdpvkMAdG3yoVqk6hjW2c8vf+YgfohnPhacob1UnoW1
XjPLtBfDsJQidB7SpHIfoKF1DIfOOom5NzaB3qcCX60ZNG40hmQ9VtspdDDhEncp5ChCSB7Pc5jG
7ephVfRB/S9bnMk1o4G83F9lFBIx/9iNzMuYszrCURWE1sXedAdnlGeAm+89c9bQQc6ooQ3kSP+8
39TVQB844dWYBAQfthCTqBZf7xea4b8qO5cH45F3Ij0Frry/U2OCtjvioEOWItuHD2Rs3nuW9Or+
lQDsX29sUQDG730b2MmLy/IsLQcE1jHhF3Pk5wWoU7qtt6Yb+DmU3BsXCAROOrH8y5tl9rBrwXb8
msB4mAavEJfj71f4MtOsFiDj//MKXwN5o36/SgUSCvTjsR6ye2gk22mxApQZoW0sOtaub3mg1CfZ
Dst5iFlPbDgg6xwi3d42Z8ZQKmGw0+7mAV2wRD6HPllpmCx6rxzefKnTyBm88UNU3akN+/gXm5Cr
KdMBa8IeWWUszZIoD13Ap+z0R0Cczy5IrLe0YCH0yFT57ILXsyygr3oDdQlbU8+zz3i7zoamfXAI
rD7csTJsd4OFf65XBaYMC1ZeTvwDF9d4BFSrVpE0rYMlf+f1xc6MDB6bGUclcsmR2xfj8W5FFfNo
wINgBURFiZ+gw69cLrjsEO+3nHytHCxPFk05p7OdW5lJ8tBAf2jDZb3jrcMRM2XJxWbAgwBfbEGA
ss8XmVt0p0lS+0HY8tnYwyTzlmJquz3u7g44ld6yrAPrHXhWZ83cmCKRjNMHfapcBdFdTdIdLg1n
ZczYIR50M9hP4uZPaQgaGM07iL8y8CzXWCYiCImMb37QA8kPUtYdOMrz4eRCtSL0nb12kgrxxXTJ
w75eTWNZPDOK9JkaUBwhDGj+XFsoq0Ar4DtMt1egXInK/mV6k9WFUEhnJ3MmNF/8B6ikL6CNjGfx
3ITlFsiS7sl0dFZvoNze3cy5hZieScLts+nhk0CJOE7F0bjmGiBAhVD9DuED66nA/nOHS6G2I1JL
jlg9Gm9w+MIOSm81cf7bNhXgc0HhWgIo7CPsZxzF4P4zPDtSNdX7eKyAN/5jr/050NDbGW6k00uG
aiuAVTf5a2+NLuT/8eQ3Xa9GzNMTJNknAGm9Yg3wYvuNuIKuPr0of2mcnJLlF6/u8T/GDKErwGei
DlYC8yl56COdb8VACcyjo4Obow6m8GRGJ+S/gUNKnkegq26+153bLi9eiRPyw9TxFuF4nFT1U7Wm
wFiszUl+bVtA+XJsHlBh5QD1/nidZKBhmkaYujyMow5PPpfsMUYPWEJERyEFMyVt+ygQ1hoz5d5U
5rVQW+bZqsI3vDaDegzjC/KM954xtUonizIfcQnNpzOktA9O5yPjNdRIQEII9dlSicA2ATMhEMx2
AuQCIJh/Ob78gLIDYD98pomToL5mpPE3NJ5mztwA2UMLj2ymqJyZ1SyCtHf9XQagTzlzGt1RKBYF
6NIPGjd1lBWV/VynFKkW4roIZBO21VCI2jFrmvEkNV9BS7Z6ljm2ZvhT6h+Iry3vMzVltqt1T75n
BEwFCmL4o+oQ9epyXpw8u0LmLhuSLbeD+JIGXrUMnax45dT6WQSB/5kPt/s8KHp1s1Bq5V35ugP4
qrduDKoPy3iaUKVpyJ8nlLV64qgH8dRLVILKgvLBmIQkUwTWBpDV82CjimZdIZy+MqO4N2bHnmhA
ROfRGnrKT93hay7k4+aoVtYdzXjAimKlAvzJrPeSqf5p7ItlAwHnV+WHDuAX3ItM16v9YE1T1UC6
u5Ov2ImhlFM2gD4xO3tFvEbio3904qJ9ALXqbh5okR7KakZHz14okeqtQB8ZNqOt/IO2ujwivqVP
sz7F0papXhA6DSdjMw2gCMMpn5tJdHSJkk5wmc/QkO4dgV3FiOm7NiRav4aNzYxCDg7oqZIebJmL
hdJTfJY0CU5dFQyL0ZvC7wjB7ZMhnl7qCQUcqlg2G3Ay+VtCJtSWyMPvFgjNy9KdyJH3jriWSN+A
1usG30sxvjooPpEgsxGlcamBa9T8+tUEXXySWOgcQGZswigLWbabLJpGxiXnwW/nhEN1mdjlKaOg
NkUUobqo8TuJ69/0sbtYNwW+Hu6X41VC0Gw/aUB5DDugH/Mf7QRlJcMc6NADpCeFmhNYBSPjP2yq
+NmwA+axbvb8/zjPzEL8YRc6Lb/YE6gClkQiPvYz9pD6mj2EEvCRkN6MZbQR9IFMTrc0Y8ZGw249
sG66mF7uZ9lWaiiXpSgCVy5oLK+Q6R1OYp6sit1wPaGKFHd9+pCixgokNAtsTLyOPrjVFN7yADAX
jBmLpL61isFnX+aVhGqjyMTKAwHk5ACVHbatWAiRtS9OVf4+MjbQrNTjONQLYCj4N6Z/ebRq34Ka
lrsABLeVMccJP7BAESR7cbdC6RhIGRSafxOT/QOU/f6WZqo6j94YRMZflh6kIqpAn1GptLjFLvk0
dp/VMdYBDYVsDa4zFjZHY8e9tYN2ZqF2wi+SN0GQnJ/fjqWtfJNDgm1junh3/p93p3U4rKr5XUBh
5tCo4Pe767GUWmg3XktIqYhGV59N4FwQka3eJlH5S5oN9inuWHNoUOBvrTXPnqceEAXEaapPsMEX
WTeQi/LcYqmIF0PqMkERkPnoqymUNW5onx0ZVf+2G19ik5eEhOlz35ODk1P3LR4a6JCVWXpqHAV6
vB1XK7eIg9fBzS8xD52fwqsegIorXr0EH0u3lXUQ3qRPUKcAc5Sk8h1Y+V2CtfdPJ66/oTQXebZb
q1yHNYLvHu/ss04mPotmxt8yK1kZV8ghoaITq+VTBfb3uicq2dugsl+gHjUsXGfERTySHuLjYwxU
20SCnSfYFhuMzIgFvU5l20V6GvNvfs0/6kLGH4gknCsIdHw27rSycdtPI9afIHpSiUhRyN+AMRKB
+rEmVdF+stS+opia+vB6/jn1qb+1KNNrG5VHHmOA96r6EXIR1WPfNtiAjrGzNrZ+Iu0FxLFtWenq
7gG5wmTBcoIwBirMjRV/SEvBLjX3gWKej8DEl0uVV3zVhZATWaVQHMMvwA6ti6Q0Hq/YN/pN9nAf
7WLwkkTY8VUWQLwI6W6Fef455W7Dt3o/xcyfOpWzEgPv1nnYW5GwcusSh9o95COAcllStd978QL8
cfCRtypeQGzcOeEHoycCoeVFOw+o8UcBHvJ3QbVYJS32AXQERKW2NeTVMhF8TKQGI0Olb7XO+jUP
hb2zat9+CEWKklGzx9DTJw8czGdekmQLfdAQ4D3aPqvCeTQOkCQqIoj6AXImZbtxLe7iK0C+CFBM
wOvkWwBM9tbKi3rdohBMoLL0BYr/7i4nTK/Cwfa/0VEteVCOr3E7kG3oom6Isbf2Rzfw/F2hnNtG
AX60cRin3/Ki8L95ISIKQ24Hm0bp/H3MP8xYBo7zGttqb4uSLdPr6MmlsTs+NqpCFi5iXkP6goDy
1rwE4jvBklt849HcWrR+ilJn2EsczFE9d79sZoCk7f9y0YQR8CkUWf517gCk/R469qhoCYk/07QC
OOWG196/bGWhqwvehNggU4BaRH+c83kA9QlC6Gz7P/+yux0ot2nSnf6yxygwelJA/PcZHRcSrOWF
1vq19GV7a2bmYggNn8MfE1jv8obiNHcTsmwtgkhgxVrY1qZkdJY1Kurdksr3Vh0ZIHjSM7auPVKf
GHZ6W7Bih4Pd4fdEWjzeJZTVh6JK+62EyufJj6Go02U1MhgWqvhl0EK+pkJCEyBuk8fC6aEQK7AY
Fa59BgygurTUs9fU6eOoLP0YG+v7d2GPW2gkYGdKaXkxNnMU58zfgxl0Nj2PiQRSRkXanCQSUjzX
5eVuE22BEoKFnS/TcbQfQQZP9t3UAsAak7HBXi9dAACtb2bUz7tmGXCUBzVdLwv1sR6rj6ot7EdJ
WnWG2OIxT2Ko9rqCI6PrZ1vTJcTRUVmL+D7K9bQhLIsfkD1NnjpXLY1XOGH90hKs422wFQH8gtbM
6E/IE+pYHNOWdC+ctIts9CDHHCBSOJFerUxXddlPcOPHa1j02a3E3tPvcoBEGfFWNW066F7ipALV
qipkTLZ2hfquAfXlQxsiCkxyflI2CiJmnc9PPR7+Zsw0ie7alXLTdkWpM+UAQqsr8am9SYAg2ZU8
Li6mcUiTLe2GoqCdV5V3G++mAmylJEUVUAo44+xsbOYIDM52ayskOL9ssZXGS6i9OBGQh/W06vMB
uZFZg6dgqtgLkJo2OfpXnAc5u14p3KDYM3O9+BfP93hghJ+iiX+5arBfitaaAEuS6aWrZLiFIjyH
1iIlZ+2Av1t7dfPiiJojv9H0n8Dy+p7HfnmteBJPZWsTPKFGem+6IoBCXV/cmqxCSdP/tPfz4F82
xDZQcUVFuZ/+avxEumcGPDMoGfa0IgAWnKrJc4CNFJ8QOB+h6jKOB3P01QS+U2ycTIFFjfJubG5S
rEPAepwPhdc+9S4yxF+F3ozdtcDTN7a78x8/M/rlPLROs8ptEm8tsNE2KLY6Am1E+avrWBa0A21/
J2TCX9Os+M4pkxc8uPkrmbPguXxJ4mBAaLh4NKdMjXT3SBnqhXHKsYMF8gtsD0Rh8UwZ8diYNJhF
/hB4z1QQZ1lko7zkjptvHbspgF/w6LEReb5O28F5CEASW2jQSd71FDwgyD4D+bH8QtIqisFk5zGW
ISnx2gXojt0DkXiCFI1jHx1o1e7L0Eq2U2NPlzotx+WIQqYvWmOXXL/hnlMciV8jBSCkjhDgsrMl
4K35MZlpUkyBChmZvmkAyRNAOKgJNRqzf0bMHMbd+NzPMX3XgmKr7t9HSYpbOktfO4OujkPZXIxJ
zCYgEPyT0N3GmEyjiasuiBVE5pwvuzlyZ03suw0ed9c/80MabHOf0C4QpysyeQnTsjoaf3vi1jr2
Jwkglsc2PgJbh6kRzb6rNEMIXqWnUHreGvi27Apd/HCJjcv4WI1+h4Sx18zP3BrFmbxkGSrwzkhG
nAMUWyBiUMxqIU7bZWtjFE4ZNvfDMIFCc4xo2niwRxcQNAf76SpR8rHXOZDgJEawurCLja00hBGH
muzGom125RyZFFBkXE+sza+1ZULZbvJE7KpYUFs2b6gjnEInFKHFHsKkYHOWWCqPm3jeREUAFq56
3UBqLK6CTRCOkT8DPvrG4ntswFHvbe4GqYoj8CWso8iL/uWPmwqALgwHMGaq1PvtFksao2gZ3Bhm
M3YzG53dgGv5txtWIRQ4gSk/Zl3Xbqw8RHI/G91HTml7S3EHp13qN4vYBSmghyLBvmW5+xjQ0t1W
iQ8m/+wcorjNYwlqz+xK6qJaOMC6bY2rY3f5XlmAa5suCToUvGSNu9UBUkKQDbIfixTKmj7zs5c6
wa5HTS596wQWw/j5ne/ZBCmJtHN+WmWPNVcOoW3EKqIQYS4RJe0G2wwUXQWeZiWzorlZliQLqUA1
b0UPjSZVIHSIJMB3kMhPVaoQtxDhNmmr8Bfyc8/xIJr3uvDrRWA15MEDSm7dQUf1REXm7dRYeFuU
YOjPZkZI/ZQQ5Yqhmt0P6fe2wuoUz645dnyfsSmA3plnJD2rF+MsUkgAi9qZPc5/2wX9ZUNGrNmn
BULbk79NQVIUFRlKVNgZi1UB/SGodFteXdx4V1fPjWqeK+255zHuy2e8ywrgRh8RmXlwsipI3YVe
uzejgZIC+p1+vzWjyHo0UHeKKepz4lyEYf21RKx7kOoMDE0D/LuXv4fcPvpz1RUaYHuSxOytJHSW
G+XqzIQEMLN3YmzPOxDCsqaPpBd0n9M6Tqz6s83zAQARSGLZtX4HtYMdY6v93XRKjqu8yr3or4G/
urSV2G2BHGnsE6+gHcJQQrCYCDumHcLQEF/HplX42OE3fPiJFRkEmQf9C8qHLygonr6xAjrB4BXp
i8gHfyvBywHXJawvBRLCS8hs0w0lI1vg8YavfW4UCAYH6oTQkRs8lBc3xgpVUVFYesyQmfZjPL8m
HnGSkKOWMn6KEz1fKG6HwozoFj1rV63yUfJidkaVALqZPAK5jbmbKgYdZxRDvk8V1EydU0s9m1Mn
7IofIHi0CGZX2im9wNKHr3PsJ8CLTKZsWefYeFaeNXivqsDtRy6xbxjSCJDkAZUfOEQH/GWdjfrT
rp3HElnG73FPZeQGlL2ggtm4QM3d4tFWNl9BePrAigA6gekIzVYxVbsBSBwonzhWtejafo+lRgg8
O0adgOQbyw/zZZXF5WMxNyMyC8g03IzFjpMjC6adjaFTmlJ2cp3Kn1C3G/Rpm8bFEhAhbS/NeDsi
Ilz10CuWKj4JxOUXDRnCqEztpywA+4pCkmEzIv20pnHZLoyykBEOEjMBtqvquXQ8YK32JFFfJXdf
AoKPF2buxfRshNCBvH5CTVV5daA5vG+rsl0mZeC/j331Myj84lYzaZ0hD42kt69xHaHOwxyNvCGb
LD+KVP308Z294+GiUPsSsADhKb6AYvMV1eb1uQKJacXDEEhiFqBkpqPlrk1At46hNzmiWhAKDNnT
EVfLN2fCDRJ1QFDxruuTNWVAWELvjf9k+GG81nK2mSOsLQKAH2MLYfOCQIC8gR76by4LFCJLtw5e
yUjiDUqdlBva1OqW0vqUx6OLMmQetv5t8cPuoOyCoHN6DURz01YqdsPA6QEi3lCEnBs/vyT196pJ
uyRKNPiiFe9/aXdte/Zm4A17S6tYrzrPbg8hNhCXBG9xIRQWWR4UHNaouk0u7aSShUYsEmyhRkAp
mqVZ1KksAO3TvniOmr47c4lViKeUURzUNf5R47qyw9cUWrsfYcihrKJBOMMDRWxoC2WU2Pb1K6OA
a7Uk7X8k/rhpkwaJO+U99SVhYOlZt4SW245AbGEMIDoyZu6i61BkWhdpuMmgSX6oBjlsaWjt46kq
V87IDlMu+8hG0AOBGDWse+7RdRWrtzQoO1R4D3kky5F/QJfpGvpN8Fnj4oGUM2rAQgZ9zayu20P6
dc/Abz7DYS5mDobCuRyBS88AAxmSVNxMA4Ey52BlUKWfTZllQVasCP0VcjvOSQejc7J1/TaE9bWh
JaLxVfsE+nh+gbCz/VxZzgtUCoOzK2p5Gv32qgWgPHUhxIGzT2Gr8mhDdIKJYdwlARRQAO+vyNE6
xwpMxZQW7xqojA2w6ZBmmrvWSC9zZOuBur0+K9qBuG4B1EYswZetrdKDy9TJ6VQIzfoZcTgDE1OG
IywRfmZ1CozUCPkCYzcNyFjA0xsX02ep/IZFfwkV7fF5QDWlS5OL586p5BmBVlxJk0aGT8v+xQ5L
EYFkUWxa3v8MkQm5oUywdxqGANRGkvIFVhvVEUc3MwjReH1DXQTAlafsA2F9eGjHH3eMZ3V073M3
GKJRujlAdWW/qoeweWk8oVYog1lvTJd6FI8f5kBfNpnAf2P1uNAdaKCIsnnl4X4YYNd6iAmYfosZ
VHHIEvKAVLC1SDXKLqZsX8rx2ozCv4QFUK26WxHm/cS+rols0X1o4vfXqSuQdqog89ny96nFdSgs
dzEqIX9p8qjDACo/WcqODdJMEVSo+uWQgTyjBEqRc0vFW5TGQ8AJl/O1gJLntZyPkIa+Fm7egMQJ
kxnsKxCltMa90nRtlxRny2k/MqB6KlQ6e2ozu8czCLJQphvwZDqNIYJleM49AfOpHwpVLUCDoE91
ZRcRB0wAifPh39XkprmbZx6euin9/t+KyRkPM8DweNh5I179T826AErZI89/NXEd7ocG2o+hQn0b
sG6KLSdgWIGfCWZyC20ybLnHtVd7zWUK2wBkS1shhpNcWddU2wpL9UMZIi+X4vLf4hmC5FwFKQUI
Hk4XiDJXq5hz+0FNWYAqQ9p+qvNb22IBOpfrvfW9ENueoCK8SFh3GfmcfGF5++7G5clucKVn+YBq
64AzIcrlLWiAkuue8slWxZO9BVYalcwrN185ftDsHIrZAO6eHxm6QWYa61Kwlleu3dLPsC4enRFl
gmRl2yhbY620L+pf2OWdU9wL35Me71CnWQWJJq627didQ1xKm8wN9Wbww/FqB2GyhAa0+2ojQenS
Qvwq6QmZLEDHcTFf6dAF70EKndOmd+QDEkxq3eRdBaxLC2w0wlhYc8lrJYlalDLIPppqWKRVm3/a
aYsiCCXPnymggese0ieHafKg0uIDy5sy7SCnP57cjoRPIWMObtlrRLma7zz1Qe8M7WYfEx0AT6g/
nSTDjTIMAMX3JQUQXokDpIjFCpGb8VwwWke9738Ip06eQEUctw6EUzcQPWXP2KNDKrJMfkDGAgDC
shgfxoJo0H5ae92WvXqFLureeHDaTWCtIT7nallt1CC3dpDkO2hC0J2D/MMRv2WG1F9HL5CeYEsO
If+VGhB0H10+HkuEfaOBs/jJJwThoHbYz9gT7UEhuBmAFhy6/MQB1AOjpu1WrY8y1Qm+yyVFxc8d
Hi7WixJTGoV9iPT3PCpViIozPnmy7VmLNK6wKOrwIG0BqfBIr3dKIXo9hU75zvLgUwNpem2YINfK
S3+iWHsJAjSLauCoF+DxQWGB2XSHIlLjZuiz8iFx58h1peQPCvGsgivnE7ucz8bmwXMD6aeV42Tv
4djWS+Q92bWYG2CWoaSK3NE2ppZrQd9DOsupBWYpjVt2NY6MUUDzBZLYX7baGiiiv7ixzLMYtxxx
pWt4n/s+WU5RXEddhl4j2Gwl6Sqs6vJkJRIFCKYcwk+9lx+BuvgWADB54p6/qlL5CAlqvnAn9zhJ
diAF4rgBC51TjaLui2lMnaXfdcOW5dLdoQ7JeKnnhm/LESEXoAz4tk4YXxKq3Fc6Qk+/HYZfIMNN
qcaOHbJWzy3i7ZHsWLXSEEjC7TJPpj0yCIuUWD4KRdXe1h4BYssb6iBWkwTbOLPKBf7yuF6d/C1l
LmRgQhSB8ex6PE4gqy4KD+loQb1hqf0MEXp7DECpU6qPsk49Qiyo2BrbVwNW2D8uMnT1Sgfai7Aa
ORGkCl5DqRGGCQh/mdUol33he9eMpWydgpwdF/4GGanpCIJRuU18VLzRbgPFH96ddOsVj1BUwLoa
VfaAvSLDzticAtAXqMsCDmqFV2wFgk/HRRhqmsuRhQ+Jh1Uyqk18ty1r3KekmvbAY+PbiZHB4CD1
HxWwR1gIZm+WRNpBg4S76iHAvC2aIbzZKGhqB26PTQ8qzYP3ilgpxx4n5WqRJwU/AjNc7viEgEUI
mMeyCSZ36aUshriLfkgQDWc+RQp/EhY9dUAoxuCr3awqqW5YS89sZ5SNmChWTQnQu88UhQBQ3DDF
Ii/v2mdU+UIQPSNP+P9QYHQWUHgvr6GaKymr5wBk5Csin8W9aZCXXjZQCFuNs5cZEI2Mz139w3RQ
2tVeIWGaLYOgna5QmGKR53QDsizedL3bbJ9u3DwkwL/CxQxgt0AuPiCSs6XW4n9YO68muXElSv8i
RtCb1/K2q53cvDCkuRp67/nr9wNKEnt6R9fErh4QQGYCLHVXk0Ti5DnJWrUQcG+Vrr6MnlNdui79
0UuhWoChGxpGSK8BKcuYe5c7Ed+rVO13KU/Ca22hZ6yoVrnPNM+nqpKGr4F37FqH/H0+X63a5gGQ
xU9tpST8+XNb5A3WQQMXhm6ETSghqS3nSdpatyDR2EBbGrs626TG55COrC6ov/2s5vmmqKaHDjqg
RxVmg7Xhh8FTyKfek5pLOS0cYM0P5kcXMNGFP7pm0DbwCpo8pn3z7JV6tm9j80sf9sk17P9FErx+
SLup3HmuD1tMhAJR40O6KXtwKkOTI7tL0zoPYzVOpE6RHxlt1UZowoGvWkm/+LCi/GEhb7GyTKX9
yP1eW7exH7xUbo1SW1z7N1vlSxElkPZEydnuUCPWO4tHixjKZoDUgypIrxiLlXTpI3nrfNgoQ6o/
Gs1zJMmZVDtFnocf8J27SSUdd6QqjOOLmaISdr26SPUh4CYJlmRThRqvBaHd7bRANe4ETnXbIb86
6vALCQonGTegawVftH1JCngEyjhIN52jmac2ol7fA8z1qoV288x2eqWOWfEK8+MWmKTyJF7U/a7R
PhmpV13qLPLvQ6vMsnU8DfEOAhc0VvJ+VLbItSr7FJjuc2MWf1I6AUYsH4YTf2vRauCk6skqEvBy
XjrvLc8HcFUrH0O0rZ6HKVubXd28BtNUvxaZ+1hCJvxQBkr96hmDte6nqeMOy9B1NX/PEUW88Vv/
wSrK4dqXk/+QIy8PP2f8Kcji+hipYUnhRpB8shNyk+Qho4P0JtRRg5HnqEx6fQXhqjxRXlTXVJ95
fhykeXT6/JKGBcgmNpoAJOcQ8gZOMC2jSTfUQ9gfrDSBwFuHO5yKKvtD1pD7BmimblwxtCZV25cF
j3clcawPGVVKQEK1dCvn6l4f7GH47rb3uR3IYZ72Bgy/BPOG1+yK2Q/gSWOppB8jSNup/5JDHZHK
Lcz86k4G5wOYdBPa0btXDZKc1E1Y7u9zx9HfQPij7mWwQTHFpg5d/+5N7abbOJTZH2SwGg2Annpx
DCuvO4fK2mzbZA9u9GA5Xn/rg8nZZdFcXtzkXJChe0Xtq9fU4VVU0rxm9fiR8znvWsAscIDhAXZ9
YxxuXZseKWn3zo6hwMYiba32tZqpzLqbemNIHkyQCr5a6hHUpbl55nTk5A7oa8v4vI7SDfvnCMF2
1E2cfOAVL+KcWI1TZOs4u8i08c+8tPqvZRnqCKMb1o269PgQwRvVchz22FnJh05FKsz2cv1ETr1f
x94YfKpJHe8MeA520qs1yH60VYq6iPAWJpC+pugfg8g1PnZfmyoLDnpYQFo+kLaLM7veNEpV70Eu
89xyg3k6echUWNvYcn52U9E1tazS128C3nTNTCt3iaj2CqxnxG2Djzb/PYqWp40CDdBHg2/bk58i
RCRGijWYtziYnuUonvPioQKdJ0dgrKyLgULPKhL06nMNyZM7jvCdi1UR6DR2gl1rE9uKcZt89Udj
KkdHoeRwMfPCX55SHzClCFrsqQnnYjhF9vqdowhidVX52bRfgmUI+Qj2OjZc878u5/dsGK1a0z4g
TLCjvnv64s62v5lbb7hMWq5eVZ10V6cDHIzZI4cTZBORUBSSTSVkhWQvNSzBg4Ew7OygKCRt2q9e
WohD5h552ncOGSy9sPYi+iFWltPQ/A3gUYDIYjsDor6v2pBbBvbEoVS3Asm8SaY5PxVN9KOhNjA/
kfnOT7K3OJa4xfEu7r8IWZYHbgbhvVx/mSeHS8xypf8i5N1Sy9zffsrfXm35BEvIu+WbQPn58X97
pWWZJeTdMkvI//bz+O0y//5Kcpr8eWj9hL5jGD1L0/IxluFvL/HbkMXx7kf+vy+1/DfeLfVPn/Rd
yD9d7Z3t/+Mn/e1S//6TukFY83ZoFIj2TrzaReLPUDb/ZvzGlTQhs3LOCO+z7uPOTIq34/uEN9P+
8QrSKJe6r/Kf4perLp9aHVCh2S6etyv9p/X+0/XZzLD1HsyYt/PlivdV3/8c3lr/X697v+Lb/4m8
ejvNj1Y19Lvlf7t8qne2Zfj+g/52inS8+ejLEtKTil/5O5t0/Be2/yLkf1/K9Wqoc2vj66RY0blT
esGQCNjsnP5qpCeZpuqkG4/SLC2y18gJS6zt1/FZumsOkI5eiiybMQTPhdGZ66CxqK1qLeWpiFII
1NrxlV0wRLZilJZUEvbgW4Rfzpkj0z5x+v6X9Eu7D0/Ubq5hxJI22TQjbBm2CQishWz/Al30DVKP
9Fa5SnocXA/B54E6X9dO7g0Mlem1zGEgFVFGkqAkJ72RowBnC9TL3SbdemJ+7wFQkTnroJaRS5Xh
SJ1zqavbe6APq+SmsSIXnmSL+pJiRmKHnT04TMRUd2GClqsL341F/fxQ3UySBpzbx1T3iOEUOdWt
0tLqpmmdsQ/MCui6nN0bzXTwK5ANb2Y7owcwOe++QC7IinJiY5fIElnt07KWXDocjIakZnC+rxdl
VXeJ8xRa3p+XlGH5OIxXnReLe5g5s0Vz9IOn1iNFzOgFBULd/i5WDz0yJepvhOs7lfqreRr2Fr+3
M6Dc4BI2Qsvet5gkjXL64q7AiXiKZ56yoQNV4ZYVRac5TB+FcywrJ7wPPC3yQMMIewkcF4Irklf3
GdK4TFOcOVlz6NFu38y5RzZTvR3SLD+/nzhrU3jsYuXp3VpyaBX2lUy3ddQaC636FKG1WR2Ch6jL
ggfZA+wVoNtaB3sfyCzn2ngXh4wbvDm5zlSWitBl5n0ho3923SQlbxqZJ9nMpM5OKCObJ9lDMG06
Zkq2ks7sV5gc+qYZ5BScMKOgOBqxWWXVeyrwMtTGQojHukp/6BVFe5DWHjG5LZhaYy0dd68Il71h
Vkl568FFxi4RnDjZO6WE0gO8xo/YxZto4QsiQzoJ2785jbkwD6bufl3sNnhCHT6tvOCUx1f30rNc
zEPDEFTdAIWJ+NS/Ptd9mFOqR6mhu5UfwnICnZ9IncGw5fon2VhFgWL9vV2sQ2JjLagJIVsoYjOQ
LQhfTyjfzemgvFnArEoSBumQKvcF75PeLFiPcL0qMDRsdJjRz6Zo4rjsznIoe0vzzkadHrSxbMTW
i+N/WmCZdr+GPnq7Amq7nI1PPV4ytogoIOvZY6iG+WNs5eyuYgQlpIN8W4IGNSK1BRzp8NK6J0oB
5nwlx2BPfxgdK3xFaEHdSTvoMe+0zFhiaylsKZeRc5eYd8MyGKnG8NrjrCZflC7nJKO0YHIz4+Ql
AqB2dB2SBirfsE9VbxxkBAVcHntuL3x0BIw9L6iuK+20BlLlQOEv4CS9gJN0E6Ceci5tjh5FVxpb
4ZG9JUZOacadMyLftIRK8z8NIwlRWVZK1fnB79vpafasR7PNhteKDfepNPV6O9Vp/jUwLY6UAFiR
OpsgeRNHUGrif64sgKtJBf1a3Lb+SmmnowQbSxSybNrG9deW5WXbxSZhyzlVddsM/NZaOu7wZN/z
473h8tV/A3oO2j45wrz47R7YUcXdRDDmInDln7zK807sXM18JbuygYvdAkLQoGl/t9aUaY+Vbu2M
JRKyUx8ZThHDuREysaKR092qjQBYkhYo7WaEMTSHUF2dgxbZnKh5qEt4n2VPNuWUUW2bm6A6/OaH
I/nVSwNADjA5m3sZrBoGctBJCCdq6zS3MU8/xr7nQD6cAjlV0gndkJ+2mKOsm3SEovc7ezbmH9Nf
ayT9K2nL8tJ6ZXKF+z+5drWzaTxSn5B6/TBJ51wNM3iSRiuPkNBe1NmdhpWMaQYQ1Jx7ogyfewn1
gWKtrG+baC+7aWd9dyO92L+xyUvFf5Xwgl9kXyFlOo5GBtGd6Z0y0Yy2BiPlMpY9dILRJbGbw3u7
0nunf7KNVuifFESf0HQXMfdVpVWO5RzZ9BOlJ2vpqapJPXCq3Fu29miaYfmxJd8cqgDZ7TQ0P5D1
aO2u/BgEuYqC+gCuXy0+akjI36zBfpEz4tJNr3XJS2Npkq21O240JiXX5zAP/bPsZUP5xxS49k6O
hqnyz0EDJJmH+8+Q+FdvsQ3ATFHD8VGfEN7FcZ8s15ErvrtcS7XOJm8zwYn/t3lL8I+5kYoKhRPt
1DAq9tVsBk+KWsNCX3npZ7J3X6zR1P5CXNuzTI5+3SB+SZ2k/eL1CUc6cR8+h7HLPdOKlbPd2un5
3TodpF/ncKjhu+FLfNHUxjkOSkn+CdqBVYt4ziVCXmK6drAC7voY6CVYBLv+FCeKt01h61o5JMo5
MM2SLbxj3aUTDYd1b5vFJkM0VdsmtascF7ucsAxlmLTlpWEf5sRDq+1vS1rl/PYKy3wj5jiizbJH
37IohEoRd3BgJd/LYaqW2YOXpQ8AbJNy3eWoWQQhaluh0cLzNaLApRnRuIJUa+Dg/G9NgV4veq8W
3N4r6YoHDR5r2S2DDBXYirTaG6NfFfbWGGJQbl7T7SIt0UTJQfgim86EQAKt+yc5CioIcJaIQYQN
RETO/DOCtybwjxry3lqVNxuOHYNrLUmSqjbltd0vxq00Qp0ZXidJiJSKIGn8fcwyZ4lpBO2SdMSx
ERxUsHowCJXGB7hCEl8rP/QNSnQ/Bz89lVIpu5zqKIphxH3PCIptDJXDWt4Gl7tiMcGMGwrHYrvf
R4XDnHwS6eK2KptlqcWxTFuWWoILBJvI12Y59/V2fqHWf1y5nLif5gS9GD1zAs5aKSlKHb+r1g1c
JWGnP4/CCTGGu+40kNkydlRs6xw1Qu+2MPqKY5Xo7NZ6dJPeqOQ3kmfQmMuhw8n8gxmMZ4SD1Jd6
2vbUxzQg6YAsCLlztzA2fmeHxxyhi0vmwMLFnqhMNrILsfjUrNwCZCdlqPWunfKxWVWG+iP07l+m
yt4QCQ6Gib2KHJJlp5ppBISXKMWzS7Xxg98a2uvEoefaSBzzCGpKew1rx4XtPvBRnC6hClPNYW2L
01cLydejZVR/VrPqsl0VNjCNASCwrj7O4hxWNmagmceobf+Uo06c2crYiNKdf4wVay7TZU+uqxVK
fYSlKz2PyVBRv877lMbP4WbWAGakrdeo1mw939vPVaE8lNTpbqe2R21uDMr12GTaaZZN2gBwKoSc
4Eoa3riEv4Dr4xRk/Y+eDHkTbSTR57xQ6wPonfqkqxBL/lIblJKDclhExZljkfAsTa1UJWwyjs5s
NRcU/D/1CWVwbVM5p4w60GMkC9/MGLXybNlOcL4vID3LKnMO3fXm18eY+oaD8jlI11ZUfucotXzh
BKp6UZT0D876+4spRppqjQcgk0hZiYiy0quXIuo2UJ/PjzJeq2aEiEdKpKRTsezmSW9J3YvpcpLv
pxqAI7S+7xdw0+ya5Ra1/UZZrgdSJSs78YqzDAZFMB/1iUoheX0UItTj5HIsCXG10xufuqY2ro4C
PFYOnQBS5bmlKkcOK89pVqqZONc8UNRPP+b0vWZclQyecb/yjE/LHF5i40ddR+0vhNMyctJvGRic
WyEajjC1W6hn1nYU6qWLTToys0AnIUHlRw5lI0NCM3oZQSeeFpPsUTM62iRnlnU4O3RPfg7l76/L
3SN1as390QPrKj6CbEbHhEE9D/eDr7Rni71nCduA3p71sT7YQzAdXK1toafFlOq2QdWKHMuutN7n
yOl2wyEiUNyq2YYz+OeuLf5hQqFS85lEykHr2ELIJu0DH9SVGDeqot+NlLv8cC+B72yzmNHZnfdj
snSbRqrvNXD575e2Us/N0Pb827IlpS8HY4K/EV6QdJOgOPNZ67yBJ62JSKcdFJ819wOkyM5HiM7q
axMjGeiMaf4596dy6waUl7PFhui5VldOoWobTyDzkYLOz5ZAbsqetM0A0YEVC49sil89OYQmDbdn
pdDyDOLBWwxHlXfmC7zU3aMWZv2jrln+ZhhQvFlstloF16b099I0UHQJy6ygdDUmdzxKo2xiiCH2
NoAOwXPdPS6N/RK3fvEIOtNhq2hRxFk0tQfgngtWsa1eMws0GyWmmxh6zUPJafXHruEn1MQWksNC
iZn6X6qr/a49m2I4tCBYqRD2L9Jru+HXYfKmBzkVBOwtq/XqUfpcs9x3pp0+S1+ktCsQOOmr5mne
hwH5YRhePFt5jWDKewSw2ZwLH0SqGGVQG9x7nZciQqD1zVE6RiuoH73a7Q4wafE+IoIXRxcqR1Uz
OwQvCJOx4NiCXRcATFli5eqIyFVJGN5n331hDRxDMbStEgT+zhtCeAjSoLjJRrWQhppbBHTlEEHj
H46mbKCmUdVgtwTnwovkxLAJkxLquV+rJKNW3IJQ97ZDVyIQ9MshZ1gDWbtYcSBjMpWdDdP2kevY
x1xDNUaQU6pCag9ZLrSCJa3lMl7cCBdCeCnHU9tWh8akeDlM5n3B+T8sT0H/6Bs63zfRM5JrjAbg
jTPlH5bYLwaR9eEXJAOEoy/bmgoGwKRki7e+klKnH3vwBEJAexy81nmcRENVLirANdmxVIucxzCz
nEdL8519OybOarGZmqJdqHA6S5OcKmOhsVm1uR6CUWQ16dSCILpfZrEtl/F6Ko57uGnOXuj0Rwqz
KU5Py/mTzSv3JjM78pFi6MJGRdm++TT2SvOSmM4+UPUZrEkfnFMQputIDk0n2aZd0BykN6rGr7Ev
jupB53yo+PbKKLhVIL5nQ4hoBUtXjZbvoOWI9nI4xxUoSi30rnKo1SA+lfxTboTdA0+q9D4JfRaY
h2Fq2Mqo0rCUVV2D55fD3IGwU0dw26z42tplgdICdEDHpnTyPTdd44XDBu7kEAn8K7Kh34YQ/xsc
gePaQer79i7WhCcALRZi8xSVd14fNxTveptWnY1zLxrZk02EFNXZqUK/ggMdjwLcatUbSQvhJsOk
bp4Nr40/DUnrxa9l3rWfSrX7rnXRznWq6qkcVP2VsnTgkXXDm2IUGq8jaI9NYA3+Xnojk/0+qiUG
AAyCJ5S/z4kPTCoRwTU5xEdKwE/SKefH1Z+py25IWsIy/hLUCgzXIlopIfafIZZXLUvdpPypPcuG
4ivVCp8Hqy+fKeacySWpkF3OfpKu3ZTtam6aEKP+im/7Ym+ElvWgO/p3P0OQbBy09DYU3Cl5nYQd
HzTirRONdIx5bh+DMfvQ2tVPk5iQ5255re14fY/v7OAUh/O1kxSlgnxe9pam/QfblFn/KW6ZFsd8
/wulHTdmGiRgpX0YdyaTimFRc6o3oQ5jEI3s9SXnJCs5fucGCxodwsi/SPt9BTnlXdxiexNTwtWx
4+/hu6ZWOi8ZXPjNlZYpsvf+0+QmuaGR17rVbwPlisvaMs4IFWtbcVeBqRuNgPXgwirNtzYpd5bg
lpZjqE0iwMMAGhfbMBpoGL0Zi4mdNMo5S1O7Tnwqy0F5AjhovfRN/qdSWMNFjki56jv2Ztam53vz
gnDIIUqK8ZJ3roZKDpUakx3r6Jvm+k3aZNPnFiSXrl5s5bBUZrC7VT8fydny/e/q8CNo6IgKNa1D
K7DId6Y3ddckaTzqVKLgpAjmVxYlcQ1AKJzrAAx6EN5kz9J52hRaBzvy3x2ojJE99q1P0m7PWQwN
hQjR0r+agYMkuUZWuCHkEKPObU6xUZClNvS+sIytJw4M/D9ThEnOWZsWZ2eMnyLTyvbxL5O0V3Yd
lqv33ZGKdqz8oO+zpf9N0K/VpO33S5a+93P1tgz2gJzcrTZ4+bVJox6iBSoNSmpMVpHdh99zYJ4U
Ef3Fb+azATfWp1kr2o2vuemtKGAShNxPP0x2pd1s3tE2dt+Va0r3PQ4f2vkSmsCzd3VIKZHTOOPm
jVF2ZWMEANT71vCBa4HZBtutz5fFPUFx3606nx8TuslfF0cEPSxKbGheqlnxzNOW2zF0pHJEpYR5
bor5ixzJZihN8aUZ6q3eTMWztKkRRDD17PLHjclHNJuj2mgrfaYwQX+i72fF6NaLLctadzX1gNWX
hcbkm6+hXX5flXKwE2Vy8UquIW25B7esn47xTtp4OYrWlR61B3hGbkU5IfGBzNJz79njFd7MayxG
lMlXzxMs/DtI0+aNHMqGHP53gPIx2UnC0sbybj4n3nKSNLVUW+9hNujXNcTQ1AmPE0gyH2nGsdRv
Keh4s5yjh1aMpF0PbfPMu8NJjlx1NkEp6lO1d5DcWknjvWlU/ebrSIUZHUxz0hYOqvFgTvGqyep4
a3tK9RCVFqezUPMeUkczHvh/uwCeHe1Db3OAovZm+K+p1NYZZCgUc/fmKTej4mtYUbjqwkoF2ZGi
bJO5ci4mDCUnr1HNvUNS5LGnHnIDBYv6ySqib5xw1X858R5FjWDHfabeO1TPPXaebq+LKsBmd523
Kng3v3Std5JeW0lgvE8nvuJojdoHFSzkMUXiZmPotX2hbP47lAohBRQakt7CtDSLzYaj/VCoHfXm
REi7Mk5lD5f1z2nUbv6/LPdPV5U28QnZd+nbAKR8LY4vW9F04uRVNhQbbWIAv5fFJCMCfdJ2na7y
CxWx0ibnyyGFoM/g3a2jHC3rUiWTwwWyLyiXOnXAyoXMcvZa9SnFos4fUNl7t4YTtqnJq0Ohq9FD
PrRU/1qG/UQ2COUpz4dcCR3SFbIY1h+j1b0MCd9gZWzW1sAZJ7v8851f9Q3VquxOXqZv68qkVEYw
q+qGRSN7opEhs2Bn7UTWOpqzv2a9nG7c0aC5HsP+G8Uqp4qyyk8B5EZ76sv7QxX5MTI26jeL79gh
dx3odwqn+DhSgLT33HnaymEztv0WoaZ8L4f+PMQb1TLioxx6uiC/QujiPHGr/BjAZEW5EdRblaoq
V/SfwTXn0K9Vqqt/GLX8x7AW+VY59BLPh4qs/+GVw+yxNLdToH7v59mD+dVWUR1KTbC+bZ6Ajh7Y
wdgaiiX8ZzaZ0qtXOZJNFmaCyEL/Hg9Gnm1H56jbJPpJGxiUw6jGvSde1imMqQYOgSg0kw4TKYe7
lz81kxIlEZ3Wlr4t9QHu2V9ur7KMciNXvC9LZe1qyn1l2yIVs+7TvjhZSYZOIHKxmxn8+TfVgoRB
9/5Q5sHazloYnbrazV+MxPiGiGe2L4MAnE4XFFfZuP7YXgb3JgdTU1XdZnEaSqCtrRqJpbGrhgOE
hh/9vKKY0Kv1lac7ykMrBEM4DQhueQrbkqUZb+xllQfmanAhn4zajrwBYXIWDLT9ce5RuuT4Iv7S
6XBU2pb7tR0CHnRJCU98T11GN7Q9nBGF9xWaoK9a2dcvpjElJ16VtC0Uz8PXhNfj1PC+mmTqOKkt
VbCwuvZszu53OY99AI9vyk6eRioeOY/oTJ67kXWnJFPHF1OztT+oKEW7E4jIUW4dZZOxFQqdkseU
2E3KJqoo+1TbCoHw3HFhGi5n51p69kZuQt1YyLXlwVrzW/XWJLF6Kxr/Sx0F2lGOZCOdceKvBmrj
rovd0HXz0pXGXCFVqTbeR3s25qvtR9OqVxEVnCGZ23r66O7lMFOsD6g6r1FjRRND0NaYWhzyU9PD
i+wlc5g1K9kNAjdpVotLdVs2LbUGMpwpbwJ/dJH9W5mt7cHmOI+XWDQBWZh8UxvDZ6ewu710oL7l
I30SFZ9sM6fisKzDht/1AHpIdkNBuxMLUQvxwLncG8Hkcx/fgzqO3DS0viDEEphpiYpu4HPT2H6G
Dhqj8FIrpIrRc531Qyu0exrg8jzVY+PQZrr+Qe39H16o7+LTNKAMx3uCu6KWLvg2O8m+jk3zLxj2
j03ckeSDpIHto3+0G6d4lIn8VK/mlRrk4VkOAy0Mt5UKNZmbOB+acUYfKZn/sH233KXtSPLRc+rP
wl5U+vQHJbPQsvIV5nhnXYGQOhXqGH023QQyY6957SZYILOo/y7NbjaE+9IYV1Z2sNmjnWDuhqlZ
9My/DydlHIR8Ie579x4eArdCOhzy3F9z3q1zj9aQF8hXy5qB5zw51EHs69wZLkpQDAjeI2VlDdqt
Q8vcRMwXm/Qm6jhcZFPU+asyBs4+aWLbv0ob1CBgaPSyXskZgEwi0tNi1Sqfk4PG+U+J+Cta39Qk
lemwS34Vc/ELdOaV9FpR/KVo1O4wt5pOVYOYEYUtJ0GlHVGl9ytQVoFB6WMDMPvKNjZJoLbseaEp
eQmpWw4x9kqd2LsSPjPYrnVN3QRB+1dZkspX0gqdQOpeqKz4KfbO/xXZ92744ZAC8HebYMh453Bz
h+LXZRkZLVXi78Lxf1//n5ZZbHf5+F8zcgtmFf52+TSR+DSRkIeW0ctntUL9OTBzY6UpTbUhx1A8
ojCWPzqiB76AAib7Ji2ymUNU5OrBdt6Eemk7sR863Kf8WmGspozbmN9t5Uy5tOmq/cNELkuazKwP
UbywTNLIURjv5tgKvJXGc/VausNWk0M5LyvTguNM1dypAWXjlPn13SUCEbp8Mnl16n0dbvhzv18c
Xtv154ak4/1jmKoQAVM2CDk7Txlpp84jUapblfuUNp55Bfdykj5VmIrBgajDmHg7EkPpaMtu2Naa
5230mPfwNTs4f9XgF2rQzj2GX+rNhrznIlfhrtA9oWaz+MH+tUdYXa6OmxzcqLMeWqtIeb5mHIFq
jQpEB2aDh3g2rQfZc4PaOAZt+3KPk1OCIf1X7ufzIeOfQeKbGQ5/Eoe2MaKVLVaVcctSAhc6OWVx
ul9SgysjoiprM4jTxqHvAkrwyvIgh2idIwRsUYokh24G1UfdvSAY4J7Rl3DuzbuhdEhb78XRrpzC
GOZBsH9GPKQr9G3qJzTm6qco5szLLHUqvoap5sdMQ53JW5sM5inYbtIBtg45lHFybhvz7mGSYL7P
fbde04TtvmyoxdZQPT+bRf+j8TrnPPDSQAk8TEsUU/10CMnyCiEE6DituCnqHdzlcE5AM1hpVbCR
K7zpymVltPT4MIjwh4Y00qwiHoX4JpKYZYYmfBt7F0qmSbINFmrp5ZCpm/uYKlT3co+avAAGCzv8
9sZjyUmFmA/rOdtv6gR5DU95XzFrXznPVBXyfkVjJaWCDDOnfhD66NopGcvoElHnCvu8cYqzdBeQ
4zzEDmVVc1lZJ85s7UNgDs+KMVBlDSvyypj7dscGavojIYtA/en0WQ/gROAb0u7qtL/bc7ue7/Yh
09/YZfwMnOQeb6adckVVEUqWEfqkoaoeaqGumyZsj9tyik6z0N4dHKQFNAT0do0Q2zXYuBz4iwo3
0htAzXrx7YQHlJhb5ZP9qCrRoROxSB+4JzfwP0JhOj81dm+smhrWHrjgVjB2G18NrUMeI+gj6MxN
Slz1Rl+lsZc89FGZvqC4dKtgE/8CzCrf2UGjQLDmlV88KpnJH5UU+6HRzoE/qonZlRLN+gp1NQJC
FSJAg1vfTYEdQlDESX591WqFXFoGPFsGyxjpkEPZlA517H6AIk8QCs6XJVD2FEHpXAx/LstLs1xk
sQ1h9EfnfEnHYt7VRhNou2q2KVpU2K5tECKt1txHG16jhMuKk+oydgZ38cyL0x0JpGz1f80CSxWf
DM/Y3BeR692DzKT/pClGfYiNOHpYGrsART1M68UCPVL0AI8lWglzZL2SkgyO0raEyF5TuvPa1zRl
szi0yWUaWdNgb/UZdYfiYnej7BY1yA7YmzZGar79FIZDKq4ru69unQynwJ/6k6c6Pxppk0PpWIZv
QuJKSVdvxr+WUWbfXPvIaq2ld5n827UccWGlLcMDms1HqD3mfTQ64aoWFFotzP5QAbjlplQ845yH
HtRbkmorgTTqmnC+s56siGSvX08qKpfMUQt+KdOsn2UI9AMRzEoIMAVBaR3G1HF4e6yVL8OgHamc
g41bDUcOvwR3ubBXc/XdSGDqiOJQfyhb89SE3W5Q+lPcWMW3MHMbnpKG8iGKzWozNsrwaKtWtHfg
1ji7SE+su3QqkbbTIb9v269Z48QfjFJxHgsKiXPo3j74nMe8FsFJumQD9QOQZrVBN5Bo3iuemsZc
obn7Z4VW8Gti6Dw/DWUtRxZiRq/OyB+Zm3SbiXftjWOsbCVKXoKw61+SMYs3bua3+zSz+xe1KOIr
d8CP0imbMfD/cHlbvMgRdBzOvjGp3YxV0kJrFnPFYp4T/lhsbtJuTyL4OnUtB35zwTuMIPHpYcgG
cyKGMJ9snVbfVylsQFGkDDyEfyrxSGEcLW0gdrbAly6Oqim/IvPiQLFMFkDJQk6ZxuRRIq1AGd6q
NkseJQhL+Boxkr4gjm+NmqqrqeWtw7HakuPCRF2B1S+fncIsnnmXplgin/O9HEqHUVAnHMfOgzQ1
Vl9f9NZ5vceLSYEi5FIDNj3p1MfpejDbb7EXdGcZwkmGe2tne71M0NR2rXKTvDSauUocXoKTMuot
qIJT/+hlyi2uA4XNEsDPByTL+odsaDj/V1OKVnyoPPeGQ80CGkX13vc1gx+i36wrK+SITDxMUz2B
2zhG9keMZCOdhYhYwv69bepR4RsbinsTZVvYLuyE7Kld6Ea2U5y553EMqxsaJdUaldbsz/8ckbHG
+Pc1Oq1Ck8QogkOVpO1LMymffT7jpRCjOu/CwzyM2lpRzObFKMb2JUk/62aaPEuLhcYISobWsJO+
aPKcB3OEJylo2qc01oE1V+YDe1OUubO+/zbwyA4tJf7cOp6xazwjOhaJaj903AzswfXPNY+5mnJd
uuPsKVu3BACJ6rsLHeaM2NLc6h8mqJfuQ7239Q9d7ztvhotXBv/T3Jzc3wHO22zW24tsPBXmAx66
BVSOP22yp3YwXpAK9jkFyQXAc8qQ1VVhltzcjZ1Ak8adc8hsYz7NJezYkpS9QwGJZ5Lz2muzcpj6
Dqh+rkdf1MpYQ/oZfgM4CRwscj/oToxEYgkGJ+khdjWiB2tQ9IcEBhmKm/gzuWRBub077bh1jnag
fgopaeCox/9YNNwiPHvu9j0CNpvCm43XKjSbM8cf/4ew81iSG8nW9Ku09frCLuDQY9OzCK0yIlIy
kxsYJbTWePr54FHFJFll1RsQftwdkQwBuJ/zi24hmwJx8GtYx5j0VEq71PUPmijaR9lXIbAQK2Vw
li2tGIulc55CbuVXNHCc4xgr8RIAAPYiozXedeWkL7FbCj7bur1hpWR+6JoCVRGBQpY1KsFLMRuC
zQPkzHg2JqkGFJ3kTJbW4eepNDfZaJsf+r4vtl28DnykvycQw9XXsMTncGw05cXq+s+VWcUX2VLF
S9026jOQuvae4tpdkuQ4f7celUyR+EvZFFmfboECW2tweq8p/Ph9WVnZBMpemXYFqGuRkBpS54MZ
DGhO/TgbUpQy2Az0G9khD1qRWLdxNoIfR0TDlu/zk5oiCvZHbY0ChBds7AwXrcFp2RlXY3x2W1Vw
x0y0B5Sa+2Vc1A5v+uQvarsykOPSh2Xh+PnRasvSuZ2mXpEfNcckBW0XKDIqX1oddW4SbjlWQwMw
8JGnVK732OK0Tf8ovNkzPDWiL4nnLUk9tt/TqLsaiFG9TSM/GEMvi2vjxsWu6y1yhFoqznpUqqtA
o2CPZvcnOWl09gUqRN9ss08XgZpVz1mH0Xple92i8nEApz7YoSjKb64ejWrXxFb7RE5i9hoD2y57
qzzwKfIYX2SnnfvuI2+M7JIH7M5f8O9272RLt2pnqTs9iLP50kgX/+21ZGepTM6v1woxPDF0zb0z
5snyWpF48pPUWMm0W2e2Ce5GYfNHvu6ndjcozjJtURyq57V1I9D+mNCD2aEVYT4lWmRvyi6L1828
1u6iCulbhTtwNzfVQZ/OZK2p+9JStEI8DvG9nCgvZpvFHgePnmce/RgElbC1Uvcor6Xqw9+/kv9c
+CGPHt33bgdfNCbQ0SAON21XtwvZ43blH92yeRujprW2B+exf58cFewsfPSDFtqocxutwLgdhYW3
GTBWaoEJ99c55M2y52qgjSG2TJzeRqch4FpFiw4TEnmqo72ZagDMuGm9Te/n40d9Qnvqz3BborQr
w6r9t+FfRsuLZHNO75fRMhxE0Vc3R9t4UJ1ux87J3Mao0T8Zo/+ls6rxCyIhDwoCRC+GiEzIVaYK
c7Ni+9NO00KOQGZx03cubE4vKAC0tx/0SBuWOhX4O1aTKK+qSpPfyXYLbryfdaHc/gtLa2y7cuN7
5hdnfGWct15UuB2VZLVt8qnbCp2dg123yqnrXLGe8r5+Qti8R1euHr7klT7feIzvJIa2qA4v2syd
njqALeiTqGC85nfNrIB7/E0cD7W7xijUJ99BC7Y3zT/GhxhFvY9/j8/ju3m8ZzNeXl++ob+Of39d
n+v8Nl7+Pb+O/5vry7+/mv9+e8zXAwWUJ901vwV6239pUYGe4gR/GGcBky5E8N/MdqQMxBf8078O
kWEfELntWHCa5g71oGjjOd74Eb02pNgq5YMt0Dwu5zjmxeNHFHmWxo94BtHuFp/HT47R7cieNIsU
w5VjbcRVtUhSxTqWvW5j4NGJleyRB9nx3pRnVa0z5bfuPGoPbTAMu/f4qPUmmbJAfcTWGV2mNBZv
RVc/O1RVv6O3myo2emPt1O8GPGqWAzIsm6RwK6T9OOCnVZ1kU57Jg9JTLveNpkYJhUeSAkWrmJo7
eYgLt7kL54NseuZgLpF4aVbvscpoyWPLtq9M0UY3/Gkh58kpsmMsUJWF01kh72+rb92kY/VW+c+5
Y4anrre1W3yMkDgZEgs7TRVHEvYGxrnrkX+Jk/RQ2i0u6glorq2bYdyNdrtyItELb86Gijzps/5d
Nj0OIdsbN2e7ZY+PuINMjw7eBVBKO8wX5xi0mxFjVxYcoQXNzxJXyG3jYzO4SOACy0D52K3KpT84
MAoScZa9VjjzrECJrTU9mB5bhLjm3TCLyWapq7r7GgXjBw1dwu9JfLVRMvQXlgU+Ypp5gsjqr9uE
dYvIgR10avtRwHDrtzjPBWckoOYtpt5j5YsS17BT7QBkgIawm1oWB9kaSI1c5Fl5qbtyuJ0rPGNX
pkh4zwaAQHD4YQ2lPtTzEmbiXZUVQ76tupElM4J6S4qTw50JbStDCwqlH7377NX5cihGA73bQln7
ahoeYq2fHmozQnIWYbndoJru2mmCeuMMOMZqij+8NPEs+NhkwV5E7fAyOpG2YAOY4cNA71TGPFEw
wDPScMClpOSJ8eOACeQfTfZH0UFxS/To0QI6Q4Pqnmu7XbIWoWoSadw2Yh9PnLkJzx7Ruy5bRYPO
f0m3Z3XNHCwxKfi1VdTitVBmD/E6di8U3KqjAboEbyilgy8ZBBsu3izKBnZE5jjiXh5Y3F90VUPK
0Ee77BZHdsBQimsNcvs+TyCmhGJCdvvPKUZY9uQNg9f30IRI507VSWi/X4Y6KcY2PBlvU2uEKZfJ
1GYrzcMIuQKMcxdPQv+AFH/pq82H3BT+2UHMcyHDaixw0DCsVw1VS+r9zgYLdnBTMQnFlSJmuLKa
7au4cpVVG1XskfLM2Eydll6c2M9uhxSrE4yhkcC2gKKcc5CVW1XHh82s2/GS+p0F+0azPyLRvCkM
P/+W981rXmnDi2Gr/VoRUX3C4a0/5U1ernrRNk9dmXorSuThrtbC6YX8AjAav4J80WvjS+C0HxWw
JtAEaam+yfom7R+NrDGeVLBTfLzTS4YzzzWY3Ac5qJy/MnAetIUdorQssnarqEO8KQ30++C+DM96
554UnrufLAcdTH0AnBOGuE5CyUSXbuibT+UIhS63E+d+QFns2GvgAEaQ2p9Kkm+6axcfUN5Pdr7t
h9u6MZu3uWQkB+DSiwbumHWHqhPiUYTlS0vedeuTC9hVs/Br42ra04w42sSVHR4w/YUEiZjVErMv
8XlQvpdCGb8CKOXuB1/8IXDtcKcXob5zak+9b3y0vREem76CH0JAS/lS+U4C7qYWV9/GtrrubCxn
gTpkeR0d3VlBWh68cVJPYH/SzThDK95jtzMHkWmn4Qt16zHngYHGW2zrBkH7x3V4byyMULFXK4ts
OPiTTWrx91PZlgdhGMNBhUby10Fqo6iUnf1+OJhRyVUAMAZghJBKUAGZ6aHWnf0qNO+Lauiukfsp
MnRs1ZM0yE7+6D3IPtttzPug6NRdlYFJ7aEURMvYDIx1l1saNay57aMyu+TWnCP7xnDXQOOxcLZp
icrfWAhtN1WUpCGz26yDNSo+9QT+GwPLrr3WdQjsX+3PsoXgbXstLIcMcxaLtYzJw6yngFeBdsbI
hEvJWOOJ11RTmsNthPkqUv9AhmJCS7SDu5WDtcA7ZsY/lsK+p3ofXRLVxWQmcO5TvbTvs9RsDnhq
hwvZ9O1BXHBTJIXXOdOnWusPgwDporjxtGsUw9iw6FDfACAif6rs60G5J/PU3Q92GR8cU7gL3/O/
G0U8L/lmD2vz0SpZmzTUzRYDCsrPIo6SVe2VNa+fYAQASvDOrlmw2DaUdTWtnGMbqDUV27y7eLNd
ARKx42PbghIcDSV99X1sm20boTrLQl0Anvd94dXxZ1z8/EWXGhh79EiqxU4tMIOIgGbYXfqEXCxe
WG1k37ck/tbjAPwQ2ri2acoaNgbAg52VCf3Ysejd+x1vo6PO9wjVanbG1Md30L+5FVlDfMFqkcci
u4D7cTYzKf1iesTeTCU9giHbYDsm2iuD9op/QgzjkB+1jZBtE9jlV0Md90U2i/B7JozhdsLiIA3G
hdVp9vNkYY8bthWbar+CIS3ilVv71SsIJJwh9BzxYd2uXotkwV7Ifx1VKz8hJZIs5ajEhvOtJw62
I/MkJF9WTpIhiyrq7mzWXsVv2qqwQi2VFydwIUW6ZCdy0T2avrJUx1NgnrukCPGsGbKDwELpi15k
X03VjN5UDfhiGDn4ymoWddckmQDKWkhdpH51lnY9AtF+23LKQl+ofd1dnJlGJpm0knELFrNDDr97
cGY6rgz1sY86S9KJg+skxeMEd/GAyXS3KKu42w1g4jbYI6mXuAlD9Cu0s2yBlAWYMh9QLmy2MfrE
PCF9I1qXei8WSpFaD8ixiMU4WN7Hri0vuEA4/oJHrTUL2vKqd2EWwxwps3CT6TlPyl6PFcBRCZ6u
IrIhZjT2HWkqfVr5EK5YJ7anW7PsPLFpTASZHMrSfAxRtHFiTVUPalzjs4XM6CIRXnknD+lcvKl4
54dbMM52qNcYJ9mppgbqI+TI1qWJmUfigAppDD86J3q6sRSk70dwYPyMc+Mada5+DfKuPEMwRNX1
z1A9nzUoTHrDaB/f40OsGEur7oqNFsY+OtEYdu5ul+OOCHZnNG+XkhfGcrQ91VX/XasntPWHIP+W
nuveab4psdkuDKccH51qcvmfGv2Bna276pv8MysACxcNSsidmgVUwqDYyeZ7x61J8Sp26+zut/hg
tOoqQld7JYe9H/KcFIaRXWXEcNLCWQ2j1i6F4WbrwTuowu8e5CFweGs90al72USpXEPxFyWeoe4e
FL6FD8hcZlvfcXCXn2fJGGqasNe1yD3IcX0D8SWevM1twjwsF0G2qSdvXMlZfWV0D1WlvmBJmp9k
aHDwmu3q6Cwngd3LcRsJdgUVirPWk4gbNZwr9aonGYssP3dP8ab4qb8xLN0/kFbWHrQJeVc5YrDr
z2S31Mdadap9Zdb9xmvwClbzaF/nhalj8iK8c9nA929d84QqCRKueAmsTGMWqcKacIUMbLUnb+m8
WjxcwsI2XoJQi049GLRl4VnOqx7U3ArVKmKXnZsvpof9SeoEyyYHMa9pTryvU107gU8Lt1EU9Ze8
aYo1aqPqA9l6a2nUdfRSlqGGvkyKLr01flQwhPhSd9G+iHWdZ5szbkNv8uCVcGgDbs5uNgp2N2Tj
LQ9h/WR888zEWTaTOx3LuLOfw8RaB8VEHP2VrTahm2pm+vCWCbLSHbKuHpkIXMh1SiDz9DEHFhYU
Q3Fpi6m694L+k5xeOMJapSay7ILqdRymdySb9b3rAjVvi6E767adrQPcdp/MUjOhsGbhp9rCPVpu
eap+H3a99R2Rg2fTivO3MM/LpVpr4iEbRn8jr9iz9bhd0Ua39aykPeZTg5U/lcNgAu3Xwk9m0N2J
WLCJ4ooZqIqvGhWv8cvsPaOLwHmzQp3Po7f0k54GxmPQA8PoE/ut14GyKKgP7A1UpB9VP2EXiUDB
VKgZhl7ZDUXnZ0Z75M7RLiWKDlRruxyzz55ThhhQec6y0iqx812afZcgltT3uCaTrwFD3RjbUMEi
XPYOMTu0AEj2UvbqJaR2G2oh3n7mUXGFs0Kz2P+cBGse/trnstUaTLtS9WSGdXIZFSObqWrD04ww
K3Kxr2prfGavXxx8EQVrCSz7NR7OcQlE+zVesF74u7gcrwxFRUUyNXdqEvmb1NUCLOj16DnodGXb
xugf2F4UP/dCKQ6WwPxS9uZaorDvGHkizb2uK3BTH5K7SZuLOE39WcI9DKVLDn2PTME7+kPGqHdS
jv+B/lAGIznImASIyI7apC5QAw61dYSOXRza7pxJp4ysROKtdLiz18LC8qR4a3C8fqlmAX2SgCic
zUOTb2a8aXNQjTJTYIytcZZnYj5D0P8yKFNykKH3eJ5Zzbb/MUt2UBD/Y6rXmD/NEsH0tZpqYyc0
Lbq0aWyvcug+K7NAZV3G5MGH2rAThYurFSSeS111LQtcuH/wvIxlN8Ud/8MfU3AH27pl6xxv4+S1
PA/SZDMTV34KKqpnrewJvENr1qGy6oy82lUI3S4Stw4w3JxfIeYV5LXldW6z51cwis5epZ5G3klv
3Xtr0mDaaUP11dW/FXk0fDaLTF/yNqQXSsvmIcAgbCOw270EWmzikVbbayV12VlqXfZiqR3snFK0
u2FuZmaF9HLsVAfZi5hDB5Qp6E+jGmYvZpt+dKPeOsPpzl6MiK08v6pDE/C1URNetZ7U4g0MH/JG
gRGdI8VNH2EOXWTcdPIchAak4QlHpTe7L1aja2Uv2L4bx6IP/5jupUiMhaion3Ur+dvpPqCWN2vK
b9MRYTeOvu2KpZ3qoDH00FvGLtmeWB/ZCzht9KFuX11EjZ6bqlaufkIhPXWiD60eOAdSPA2eNkX8
YWDXulHtGrQUn8nCVax6K0YPhzm9Cs5Dgzv7gD70rh6xSFL8sVs1QWG+TKH1vUhwpyiTe6jJLLFn
EgZ8jUVk5WdHN4aTdNqVfrxziO87dhzmnxa9P0JViWdhn0YeENaq3VdJ+RChTq1u4QQ0PzXxjmn3
WEU9lK2an4O4gmHouelKNwwUEOdDmrYfE+RS9mNXYhw4NlF60VAcX0a23W5kU45T5450FBQRKz27
XaAaqpWrJ6DwOn18GjyyCJFev+JAWFIhH80VaKQ5oYDgNprcyd3AQ+3FbJJFbMbNq6Fb6sEbHGUp
Z/m+aJepiU207FVfR+T9Xkm0hKc0wUkNjnfD6j1KV2PtFYc6VK0Vac1g0yU8wdEY6Cx4jOzAbON2
miPUXQPIPYEfIkvSUf2Pgzrd67NMzoq1t7No+ornOxplS7KP0bPTxCCz8Er9ltYg9TzrawQMgbSx
PT3qGTa0w2D4R8OEz4ZURLhWbDj3ZpXjVzSRbqaajj6i+bnnLkxp0EfaEtuE7eAV9h7utnWuQ7dc
uWMiXithXuQLGWGwi+FCYg3Hg7RQJ6AGuRdd5JlVl18VJbApBP4SL6vGxcAed/GU1OduUNhwdqrZ
nTqr7k/yrM2iP87s3lSOaghUnAHv4d+G4o7e33rbbtZVsQoSkzFls7gN0p2LldWtbNbzAd2VInqV
ncUMF8nDxZg4yZMsftmK8YmlUnYnu/APyFYCf4ut7GQJktyuVYauckgHyslBLPwrJnbmCqMmoE0h
bHYZ8+Yz8u5rRRWUi3EpvMVLT9S7jurtQo54n5CESEu59lCC0vzzImHKn+KEiPzMLyPjclbcOcbK
jbEjlx0/XZ0XNC5hpBb3bCXa5zpz7sKxAwkytxwtfVbU0D3Lll3nX7101uQY0+7ZxtEdr8liOplz
swDPvCgNpwc6wUwV0Zql8N3u0NZT9xx3wbhM8cnby7lkvLGWjIxpJ+cOKjfssQ+M7e1v0FAY8Tpc
E+RchyLXptXVZCN7+9gzgT7O/nolFpxVamGh2PXFi2dFu0kV9kfLUKxVAvgB8lBQPMEfvN7iqHKs
YvbzJ3XImgfHEJ9kXF4nHGvUOd1muloZ3OuumZyPQ2to3G2b6hKEsXu2hGmRhtDQEGzSYVUP2EqW
TtBfYWH2V2Wm51c8JifVBXL2I24KM1hRuDRZoTFCdvimhllFhgLLHPILVXERdh0vGWYlRxlLjTha
cMc0V+W+iQB/a6zi16Urxn1MYfOpz6f7purxCWrIBY523T1ZNmREHAJO/dy6hQLUTCo0Z2Urgq+G
l3nSH2Vz9KJs7SfBuPFiMIhO21qbTDJ31MBrF8V8inn8xqi6YF7CEGtndo8GrrdYNVEACGfG4WpT
vE3d6ZAVtvLWcEs1U1bkbK13iIzy7QIR+dak7g4TtfyZh0R9RCF2dtgljkbQlxHXG1V7NPssD1bj
NShL7RiyzD7q8GSclgy54Ka9MPuhesiUzN0FYzRshygZn1IxfCH1b32JLO4j6CV8yAsj2TggLw4k
08MrErjIyVix9cXJHix1aD83Aotf27OSs6sBCqhrUK+KnRpHtBHqhce6h9scTXnw4t44zokZ4P5z
8KdTV0b1tkw31IfRfJz7G1OLl+681WR5v8SQwDuRvzacVW+r4SpUFHvVpo19xsG7Zc8T8WsJinLX
6boNvoYO36wBjHbmAEmRm/VOBqloObduMwggm7hWtxhQ6lq1Gnonqm5ND3jnmtvZWAoLr7FJuRsP
3zB3qbBpiKYH32XDicjKWbbkBKqH6mqYt6qqUrQpC9t2WSZ1dZVDPJ5h+ynXrIWOGvCDOR98gfiG
n8XuXjb1zk/OgbqD8XyFck9av3oxUV/wFxDnH1T+5LfAj2PsksL8UYW7slZTLAYKVFn2tjcFe3ZL
/jlxQ/yQyL08Bn6pLPjhNx+7MvnjioIayJ9XrNHN2rpTpq6xChU7Q4vRtKgq7xUh5m+VpVfXACYB
do/uiwyPukp6JZ3crTOPKmx9a4pQe2K3PWH6Lkw+a+Id+rirASz3AWeq+jVLV/LfMDn1g6Wz5YVO
Z+cFXOxk+LmJu6WyoAhlLdNxwmipN6pTpEA43YzzaTdbAclDrZU23iGMKRBAaRYy+D5GR7l3axap
ugwz0o7SGVgT4y5rKFRF/CYXJhjN59FOBHWgCR6wn/vrvmqcl8aav0H5B4zF3LPfh99vLUCbu5rV
3iow2vzDWKYNt1Yv2/ueEq4cz+s2SgnuWrg4daUdTyqv77Z8ZfPXDNGTdk7cGlBgVnERY/+JEO29
6dvxAmuz6VMLkpQnWJrcizhOKJ/6sBV/SDXKMym4eFNlvPWw0WaV623ex3VRny5DK9WXGd58fZv1
13E+JKVDHt0vvrUpGiCyJeO6H8IiLUfWougv34a5SVVeCvNVjnoPNyMLHFPk6e69oyxIYEU2AEZ5
Nfl6tdpp4F31LP5U9P7a4NZwTuoBn6t2DB8ysDxLYYFCHSsADH2Qlx81rXnB9DL8lulUQ0XLXdfV
tlmrFWwBDf8gnBpTKcX8po+B/uqWY0AGJx2eRB8Pq6wojWuHBMxG1FF91woYJaI3ZkJn363e8fJd
MLRLp3Ch6FEwo8LSB/Wd7K7hg+IM03+r2SBuS9LBSPHkMTZx+f3UWvjoaMC4MqUg9x4LzN8wmuTT
DptDCx7vFWaeHB6RZ9nHXR0sq7rPd9ylkF2sI2MVzDdceWiaqAhu7dissmqh1zDJ//2v//1///fL
8H/8b/mVVIqfZ//K2vSah1lT/+fflvPvfxW38P7rf/5t2BqrTerDrq66wjY1Q6X/y6eHENDhf/6t
/Y/Dyrj3cLT9nGisboaM+5M8mA7SikKp935eDXeKqRv9Ssu14U7Lo3PtZs3+fayMq4V45otK7t7x
+FzMUoV4NthPeKIkOwrIyUo2W80UxwrzHd5yekEmeBfdi06y1dee/QTtHbzRrVdnZYnk5UV25GKA
WlXm6Jo5CHUZXbJuG7149Z3Q2TtT0qxkE63BbFk5aXQajKJ4bVcgqtPXWKcYlExaspSD1LjrVi6p
0L2Rhc+Zk52nZqiumuEVO9fPu4Wm59DHZTArHehqgXeSLVKq1bXSlHGd1W68csq0uuZ29+mfPxf5
vv/+uTjIfDqOoQnHtsWvn8tYoIZCarb53KCcA6Yuvy/GqrvvlfxZmsLrGZiibDKtjbSYjzr1RY5i
N5GwmWZH4GvZt2LmzMiD2Wktnj7xN6B51T0fOfEobg8/RplzpuRHSPUtA1VetV0WfjS8JOhWTB7l
AtkCGwwZJXwJmqR9yCYHMi9jfMWrz5FpkBW5/vObYdl/+ZLamiOEqzua0Bxdnb/EP31JBaDHqWOr
+Hmq6majGW26MVgb7kljJs9Rn18cI1I/ZU5KgaU1Q/LZQXQJ3ERZyI7CMZ7R1vUeoRtHhy51x3U8
lNjsVc0j5qNYVk5J8NA1UbK/NYO5dCDrByoJ2W2rRBjPBEkLB/NHj6wxjOi5xz1WZe8VB3kmFN2+
e58rZ71f9KfBzJevK0e8x70BOCvSgXzfgXIci2z0jzZM8/zWDnRsLHm3trLXmoe8j0MgL7jNcOWM
9+4kSjNriem8/1/uIkLMt4lfv66ubmu6Kex58+zo1q+fUK1qNXrmkLs7JSw3faq6uAeh/+O4ECpJ
M7AvxRrtHHlVdyoaF5J+lzevdi3Co5502X1oRtm9luD+mfSusZex26GD+eEHBYak8zgZQ9w2JXfR
tVvZbEcru+8L4ZBETZrNKF/c8wqKunnZraGEeMhgQFOODT1rFkOloMusx5yWIOpJkTr1Mra14uQm
BTyYn04bBId30eRdPbUG7R5lvON9Yu74bVqnaSjj7dDr4SWPErEGNtrfR/wiVhgxxk9+R4qKXbr3
ohQ9FLNhUt6SIPisqIDPFeGc0JuenuBiPVSG1uwmgFGkOdv4Ksh1XuUZXJmvXABlxh+hvEHkMGrS
F8OdBuc2oSh9mJkpuND3+U0HrdAjDRcq/BrzWfBtsvIy/kRaBWKyjciSr5b20jB7fH6FCe13Povt
Cal2eVpPoXsLyiZAc+PQfDdjar/+Eqx2PKcDk7XbBECY5cGPd4YzKnuKmzEK1kqtLzUnwAIAEv0J
CXzvlChNdyTfDAGeloxbfsUa+qdTQM1r1Ninw/uY3GXRtpJtS1ifI8Ovt17e7EO1CJ4DtS1WJrn3
Uz4ZztmlPrzU52R3m86Gkon5yiMm31A9NPYYclMf9VrqlZU13mD6Epk/eD4WfQ5UzhnIP3YuedYa
uJHsBHwbXfoKvr/pTcXSqNJxMaoR9lfzYL1xKbNm4Ucw3s1pcnv1DFryj0OWYUDDXtfesk+dxKLu
UvUcacDykG3fyHGW9k0dm+BiN7FzN2ZYsw+eFXx0e1gf8Wiy3ehq82oP6Li5uR5+rLoc4pHnJOBj
DOWRMtPZ6DzvmZxMt3CjAzWi8ax4leqvO7wjKWsCI3PL4qIr8AaQpMU6O53Ko4xlYDnRutSKC5mK
575AO6JiB+qv2eKR2AHbuRsRKfbXhcmiTcnARch5coo8c4MIIk3C/+b9WpODIHzCj2WdBAlvbAS2
bG1MXrCyWS6vtUbw5EY1/gzLIT+aXmVdaltYlzECTffPTw5D//2+pOtC1QxXU3VDg8Ft/HpfGiov
bfzeNj8NnrfWZx8FbT6QeWvZ9nNmIm7ngU37M1g6Q7CqKI//FJOjW9BhxzhXDNRG5tmyLc+CAVl5
dUopPk060oJNuyH7nbCFtOJzFXDbk4duyCL8MuQ5sgqqihAPo2Tbr1xYRX53lHNk/DYECNEzelY+
ijq1pi5yM4PPpmN0/c/vk1xO/HL/1i1bdx3TclxNGI5cJv70hDXLCHdjxSo+KUaULW2yQtu8LPAW
Bcj01pko2KFr95I7Tnskn4x+wRx3IpQS1cKcLsmkeFffNL72hTXiU8v+heVEfTDFoH6IymIh44Gn
hzuyocVGNrUMi1AQHE9k7fSTEQzV7bKlVrAgb9T0PJlBukmE1mO8kIQb4fgO997Y/tAjbxTPoNjf
4qm/NIo2/+iPsbPuMQbaJ+gufgjV/AYwjtAqvcVxM28/JOSTJdD3t/EZcQkYdkMlQsfhGFZO/jjX
JVdFFhob2VTGJr/ASt3F5LsKhJcFDO+gy/dRmxePGGRTYWnqb+OoaOt//rScv6yHeNbaFMJMPi9T
UMb49VtdlbXuUMUMPnVBixO0ln+YrNq7j9LSPvd51S8as+3fhjYAP+C7FmxlR3tGI2eDJXb/ZnZD
snVaEW5NI23WdQDSRQdfctTmg0Nl7Sib8kzGAlNQq7HtQyTi7Mp6B0kXlZ9NiRfyFbFA7GIHbi59
qRYnTxv7U4FZxnMzmpegiqYLokT5syvMb9Q7mjvZCuYkZVME9VE20zbsl5Vr9/tqnln6bNX8Sbe3
sjcEN77W06re+K5ID8EMOQMD2Z66mU9kzdrx7bKp+/oEag+opYzIvvdRZS+QEXfYLWQ1SlNt1H/l
pm/N9b1UWNTHyG0+8BwrdnFUk0xJVFIYscpQPe7moXXj72wPcmbtjvadjZTbtDCN3L7LK+Nc5ea4
L+cO2SvjWmPZ/+WDlx/szz9TQY7S1FRbVw02a9rvC+EeKequd3394yj8apVbBYhaU+lvh5gvPGok
7kteRdaGLUV0Z5WOdZ9OCO/aCCzKFnXw5GJ2BnBQtsCzqVS3zj0jXGQ1uJqxR8pMHtCKys6Ozb3f
bwyFxSie4w6qU6RahnPHknj/z1/qv9yqhamrfJ11FSasruvab0vI2DBLR9ci7aOteR9qSM13DXeZ
nw5DjzoffEeNhdxkL1LEpe9AjfQrI/Pca5mKfBOzvcdICQ1SM8u9Q+mE1kEFQrPrkmm687qh2hRY
M1+hn/WLXh+bYxFq5OKNot4BugYllExrx0u9vQF+7yDPCjXqbmfZj7O/632PvY+jsBb/l0faX378
wnQt4WiGo5vuvHn/7ZHGAm5izz5WH6M0/ZZlF9Lz3t0QRdY5nLE8Ep9jijReoXhkrt5j8ixuHXHS
MNi6TSjRqFnI02iaQcR6OW7kBeRg2YGSzZz98I4jRevxD6h3h8JAGYwBWitOf3eDf8tTdahnqaYx
WffkQMEdQBgVAHrghon6Yksdkzlmh612dxsC6uvW1OchPporC7RmR2Rg6+xa1emTcEzjIM2GcCLO
rr5qNjvz/3N2XktyKtkafiIiIPG35X21N7oh1DJ473n685Gtmd5qTWhHHF0QpIFSV0GatX6DiC4E
LIryIPvmafzeNwXv7yzMMmh3vjJs+kjU0H2dVlu0Q3kGKe98CdQEe3oHMB4REptNrPliNL77xert
ZglzAXURrXduqgQxVjE3IDZEODgPsivIGv9aTB6im3NDNrLGa7wRM3AzyM/toM7hIRqiqXg2AET+
/TWx5Xvw2xhgsaZxAbbatgMIUf8cGUCyMtHQsv1iDSDHyzok+IW7wDpSevupNLx+Zda1tQvmotKD
4Vb1JjvLVqZu3HuJCo+FaT5kLDFl9WiBnWJye0MN1H5qNfAfTm6oS9noCmxYPF4VDnOrk98Gff+A
O1F5MUvTPpt+KJYtyspvwNxhVOnjy1QXoP5wTdlnoV88VEr1LDt0SlYvrHZsbpF7jI+BPyXrxBuU
r024kB1ykbmrwg3Go1dkLj7xHlP/fGv89B7YB1gPrGL03aAruJFJ4qWTWoT9/J7fF5mjrapF9e04
H6D//KqrMqO6lQekUv5ZJzt/XKtEXf3e76NORCglsab47V6f71/aoILYTgqy5/e2rV4COCGviY69
UFwO2T6vFfulj9CNr+3XroFDl3RqhVqTZ73aJXbgUBZZwHfgSjAYQeSMeuiVUBPqzLrpsgHN6wRq
qOuW+64g8YdQSMJrovvYRUP3j6DPVWN/ZOHRB09u3tw7AuyLyOsnF4LAeTIa5x44m77uXcTdQtyI
70e/6rC5w/coQrpiycIFhPnQXmXfYcLBK6kUD9YqfX2NZFiVT8lCtr4f8mZpuNF0m7BxPJmDpm/F
f4VSpN7JJ/mTD5EVjLSnLVbMNx9V8oJP138qfrpdC6NvVZrCWshrpczKx/1SLMcOaoGlUW43667P
9Ruz0BoSHHysPp8Nc51sVQtXvJ/9vV+OZvjGVcmxeTPG3ZJwd3nq596j3lrGewOxae3kSoS8bHXm
3vKsGHzAKfSLyRFNOiSIibUYKGo1upWH3GsQM/DCdDmjad7rGtOY9nY2w4Xnfu18UJsWfkssrh+X
RnarXMTULvtoFGvUjR4Nxx1vbXWql1rf1VtZlIch09pF3znpvmuK6VbWaSnwYAXSkyzJ+mJ097lT
jOePqtaM0M9vo5tMN5sbM/vhaaSK6wRHI0Kt4wu2Xj/IN/o3rqIZd4MWXJrRHl7M0tJB06DehEPK
P3v1MSMN1MrLmBbg8mEMLqNRT8tl4l88pM3uXFUZ7ms/ItpAynDrd9NwL8pRP838Q8ftspL4JB5Q
4FxACtK3yxUHMgqTkxbfC+YIdPnHW7bLxb06pO3a0nqxlsXRjcPbbCyXsvTeYyy1peELZQtjmRCj
TywBYS+72uieoR9D0bH667MdNpH2zjSsvt7LBnlIemCfG9fUZy2rvlrI3rKlsdVzkBTlneYinl02
Zn+ObUe7eC2AJECk5VuCAFmKrONznqbZNkNPcWeqefGI9det7PAlFL59COxaCVGjg9fhNsZ5cJyB
2NM4XKHAphfIAIv3HhormaMSG6ePHrKbX2S4qFkNyGRDdVgsVw5RhABr8sEc5u8sqY6aj4h8kFJM
rMbbZ1mvr1FrKFHWJKBjD176piOgU8bW8B2jIoDFWGredZOPPE7aWDsvUkfGXsd+75LwzrmW/c0i
qSzZFTdZlo575uMUxYrnFqYXJn0DAoB1/uvgzsWPuiI1+BlnouUGhJu7CMjlvmDVt5TKAWllo7un
AsSMyty+BirTslQMmMbkzk5LcSp6vuWp6FF8RrXxy+TMlCVNGS6pSkjPwExEGGxSQX4vi0Yrv8Ab
An0UuDlcmrZ9hZprJVn5ZQLkv/XqqdjKYiIOxeABDxvGcjeNRr2RFyMJuczhuT33ioK8kxePa1kf
1OGuiTTzsZjU7pD0hrmSt9Eq+6ImhAu9rEc6oEV3MjEtA7agN7wa2BgvSlsaFE3jLUbuX2S95oPd
Bt8tjQ2Gl3g4BnN30SjqzsWwby17Fap5NWqLlC8I6LNuFQqKnf3wOpoNEgDlIsZvbdnHjvloqa29
GJp6emn8OsbtKRy/mpEPb70S3/Uo25Em8QFhKj9zuJERAZ1ryY49WJDm3vR5Wv2I/fRWGTr9dvLD
DMa0OdxkwOaXECa8TRyLWdtXab3dKJqctd4Q1GsvShYV+olX11Qyb6FrMAQrvtJNnPmo5EevIlBd
dlhlpZy9XlPOg40OWCzKo6z6qJdnau/1/FEsOD81GIGurCc+bFsNFg5dU3x1khDZHkPxHsdMT0A0
u8qNmxf+LTscZ6FD4SATS53l99nFFMEtKcpTpOr9UR8046o2vnnFLySeZdnWskoeUoA22LQM7YFU
JBHsliWDq2rBYx8DuAX6EoMiacNHlDrsa9yVjFc0Wl483Pv6j7wMw8dCFdXKGVM8j9yhOQ/zoRAR
8g5ZtVO9rDmrjs1hPpONsltp6MXShMS3lnWf+pXJgO2l9QBpRztVQp2OvZuWGOjU0cM0kAb3AV/8
CPHNaAzvR2cG4cJDeop8qz+tfRBj7xdB4Cs3UaItTKDSR1sgHKvBSOsQrNS7nWI0N+9FVOWN01ij
DrOw1wZ8u8cmw8CgKnhNIjOtHkuIgmuMwYKt41vlY6YjZ8mobuMWQ1GUBkaiTo7o5VwMbdveBWhJ
L2XRabvywAIzei+iqOge4SWCP5o7p5OlnkXhf0/EgxdP6leg4N8iIJqvQ116C78y7YekEvUqd6zg
FvZfvon6QT0PSjkQ5B/VQzLyIyVWgcQKfj5LSxXtDQzbeKfyb29pY3OBlGeu/GrU2GR33zUt6H/y
aihVkvyMWNktYqwRnspwDNZVAUT4p5OJdBVbCW+AGlnuqS/FDptFXoDCsJ6yMtMPhTeON3OpbAq+
KT/IHkEBJwtF0ydETNX00fYNING+Uh1kq6tlaC6iaw8knlbRDT0qd+60kUWyxtG2J6C3nsYsfUSP
ylikrRKf3LwOrkJoPxkMu+cwSPNdAc9mbSFM+eznrkbYr1BRZaHV7YKTCJr8rskYQUwfYZu52i6N
6gibWQ6o3XOD3u26GGp1K1t5WFC5T6oEfBa37PtVBUzpyUBG72r3xj8+F1JgupbX6O2wEdgzWmpX
3+E4lgNNLrHsiq3w4iO1uHKqtH5GLv0ZZhLPZ9QvyXi7b87kAdSaLzLhnmyHwMQqfL4ocEBq6dga
P09B8n6R5fRLpyqcN79PEaiwo/rOnz8pFcE/PwkQXP2cVf6zpfjKj7Ts/vFJsHp3k2ItGEtNUKJz
Ml6m6OWhSpvNv2zy5lhHLpP171l50mjCUC0CZwCQ/ozztJlXBIoKn8KOAh3hzzY+iioTT6mIXic/
qq8I/4mnQI9BsNbVw1Cy9OlHbyU7wcXG1hio9fslQTMeIgNUkSzOgMktKnQ6Pxy3cAalX6FNou/k
HZGIBGVRxCTp5tYxjK4xFjQ3GrvyA9Gf8JLnXrYLEnwWWK0h/GFO4cl3k3wRRGwp83CAXZoOOGMl
1oPs4Q/PaL5197I9wHaEz24ushRqTEXpqCaH0Q2enNq1EEzR2Y2r1tardGUGEjonuKXQg+ZirWTR
Lo6jCLwRRTcpB+Q1XXsni0ZjwQwtGnEMnPGegfhJOFZ2Z8dddhez5QCJSSajK3gXln7Eyxtm6VG2
ghhpz3//BTX9c+ZhzoS6rmoSq7FgCZmfwlmRzWhS1k7PDm8YtwQIJ53s7cTA6KWIYzWYaUfn1lSN
o1VlPFT8rRDtPBLN1mjeeNmbUJ3orqjy+K7ExHrvxGZDGjGCWO6iJaoiTLyt1VBZj3nRvagdE3Ob
6s3Vrx3UVoppnyiie5m6ftpNJjDOAHG4l1JHeWMiBHaxDBxywIe/Xw49pNk7Na9OP9+taGHIuo5V
nnvsSZ5G4Nny8rqY8kNBFh0DLrqVM5wiM9LqlII+fXZ+fabr1vHRcTNjKXv5JoJ+GqPjUd4DTSSS
muNKcaJhORAJvBEozN0UmC/4DG+XjyrXBBOjD4i2yTp58LDi2Rio675fipyzdjJK61nFRPfk46+4
y/UUvbf57KPuf539vZ8dub/u5/737NNd4tA1t0CnybWqt3WneNsoCMMlG7Rp3qVNt1oaJBuz7fLV
R52vtdOqazV9LS+TDZ0hyqWR2t32o842HQTTRlFuzH76Dg4cecxaM3nzfHVv6oSxJrNHqboOnTv0
3/OllQXtq+jMB/BjASAcZU0FBCbVKS962dVf/v58/5Hw13X2CKTVLFjohG1l+z8SRpnFJicUTfCK
UE0YHyx7V+vZAwSv5ofltFtzrLUvqu+Yy0DY+rVEU39fBZO1heyfn3LU7xc5wMEFCCse8vmgIOu/
smKQoLIo6uby9/+y/jlrotuuaesENy3dMRzD/BQ4szTVDwOyUl+mcVhF7lQDEeFgJAWez7bd7Ngm
x4te9X7VqYONxTd+dguRGt2rndVHqH3AzTUoVqQRIE+laf/qg9dfpGaqnns0w+6VMb1aqdq/FhU/
kMBSZpcGK2jThZ+J89hUhDYHA3/tPGGSt1xHwzaRFnkmD7IjSIUe36ow/xeohu58Gpj4wx3bQkTZ
sg2youQZf08ewaIHiZHN9gMWA6aZlPmJ/Iw/G3lzas+HVPj5ySvgnBPA3n+ql0XZ46OvrEvMHK3W
xMDrb77Jp34fxY9rcxfiDqymCE1Yo7/TETc/Bqb7CnGAGEhtjBg02L65cYya1rkLTNDlAHP+RlaB
1hr2jKQT2rQ0ypv0KjZOtRMaO+Tohju1KHvENG7MKOeWSsez6Vctqi3zBfImilcGC+AT/lHeBIbZ
eImxjpONZt3Ga6/oDZkoOSbECFlyAmOI54M8a2ojXyCz3K4/NWQpWu0L2dHiVVkKDSHZqi1s5PTi
aRnoYfdgJ9Z44Qu5a9MOda/5UA6vMKbi+/d2i9Aoi+T6JNsAsYgsa055gueNVTZoufqBhmeDrp4S
rfx1JuvkIZ5bP3WWdbK1bgx7b/qo0/STXxxVtyX4MCa3plYUxMX/c5CNk4Pg/SY3xuIoyx/NaoSk
MUmDgSSti9+uMikbfZ55tfmggl+JtDa9OPM8DIwmPk9Ndu3fp2FA8hvMWltwCnPr7OaDBGdGJhFU
hbxJV6bqrdluZJvsFaZTtUd1dWShMs/l/+tTtW7ch57x61OjdFCXzmAC2UinCQVdDBoTJPdeaxA/
sNIK9wpx07nKYi9G5VX0RPF1BBhO3SCya5o1X/EX1i+oyhsXeWZ5BjtAXDKssjDYJk6AcGRDxD4f
G4m6XMvix0FeUaHr+lGlknxYtFqMTErTK2eAQIixiczZBKqlnGXdxyGw/GDpF2FyIHocH9HwwgFw
PpOHWvHGfCFPyVolG7RRr1EbJKfIz1DAcops7fAzrKqoqNYpMhuoSqAHTZBrgPjW/vTLHP2Mvsvu
64a4dT8Kdf1erNv21sU2SOiGly/NrCL0UhYdfnR0Dty+vWTRdCL4k5x9cnjInprOwmsM/XkYhLVu
zXraymKOOeDCmMb4Wga1/1SxYtHcxHhOprGDsPzbVVZ3k0KSYbnZRMQFRP3G23wYAfc9e1ZebfOe
7U+eBwWKluGd7IDS27iwA8+6GUK3O5pFjoTw4BZvoEHnGziF4qwygFNHhIXETTsa00I2ABW7JVLS
PHaeX6Aug6BsnIFeDx1xkB3MEk1qhaBL5+CnWizj1DO6h95l0+qh0cbOudrMJJyvwwrhREBWMQQ2
lsz6zguF8WTUQLPm5siJQXNb7FfSvrLWTmAOhxlcDO8L6TklUI6lVJwb1FVmI54liRl+Ee+Dukjh
5brNccj9X4QNMXTfyScUt3igjZeqLElPAcF8rY1prYWNckVvYbwbXeJKBRjSXZyJ4U6gsnjbGifZ
JmsqzS5AJwXWUhaJXdwahmEd8FQM9nWo65tY1fKXMas38ruwhrZbBs1UX9KkJIU3mub714sQ8yrL
8uxV03mpceVR90MwlPcmhk/yykyLkUArTDgJNUAlxfDdtTuMwRe4Gu8/hPAQ2esdNDp1vDqualJm
S6tCGEHpkLzMDLRN6xKeHOTW0n0/GeUJTkLvJ/9tGtX/T58/P4L7ZHVbzcuCj49QfGH+y7Qs/pyV
cabSVUCuhq1b7udZ2TT9xk2tdng0jMm5xkl7xb6jfNVa/DE7NFq2spgh22FVgoBZRWZw2beEIMd+
5eW+0sV8PXaxzBDEgySoREDi/3OmGLbLKmOMtvLsvbW0/iU1iUzJ79vWeWVFWtKyMcgFQqR/3vOw
d6jLAgz1g1H1CG+iuqtWurazDcQ45dlHnfs/6mQ/N7/iGroYlZSsFJoxyT4kOH3oppLIY+J6h04U
+zGbIn2rDZ69GVtmnvcy7jQb9IzRRBmS165tkpVeV/ahdBEUNev7yFYSVmVWtg+DMGV4phiN3Xfc
F7UbqEw6pL/wu+xFBCBd6w5OZrJYeQ82kJbnAljlpqudyrokQ1aiNRcWz6Jl/VEHDf6PczEs8pWv
e9WDn07GLe8fa74ZoDPaOC/lLo6bATs9J/aSbYCS07Uny3uyvWEjS2Pculd5VrWOisoYfnqxjfz0
QlYqVvqKgpa3/+gsrydKtVHnS9/7ymuTltlYVnYDruOhr8OS1TVv64dqyVqlL54JAdsgAYrkIP+S
yHXvyFwaBG/D7rFrMiK8/EUWfgVLOOUDiluZbb4Wafg1iKb0WzhFr0aVGyz7B48H1AEBijnkw9wh
ZJ54DM2Soa53gczNy6X3U7mGEmPML6uNbb00dP4THwurSmsLb/mxlEKhFM8F2HHbqTXSjRNO5Z71
uPNAmvhW10P9a2F6MYqJvn7R9aC4+GXNJDQ3tMF0KXixHl018/d2WHWbsmfAqaNvsp3Uc7CeEizp
jUadvRm8fq2z/L8kCeuKXnOLr8KNnmF5dcj6CfNAIldZyXq+9WWEPfDLrKW67Vu73tqFq7wEiNfI
Dgn+UWvR69UBffXoIQsJ0Mw3VH2jWjrj5JxhD+vXuuhIycwNrUfCFyUr5VZ4tXec0rRcWanp3kQ9
DBd0SZ/qKq+RLyv8R5O9QeFr43Nn28VprAz0k8ZsfIbmEW6aUM9A5NMaFgirKlg/XWRrBefJNrJn
VJaGS4VtAlsSesXhNG1HX0EMqQ2n5yZq46WK/c1RXmS7/rpFuu1BqXvlxs5wkpUfDO9lb7tBt5IX
YbqYrBrPsfZImtXnKkKbZRongB31vGsKI/3xo4hP1K9iWXjVkdDSP4uyNawIOchrm9ldKSx9Qrop
uUfXIPFvBt4h9Dvz1ylTXzf7U5feQYPGraz/aJNXKJ651mNLBROyjzPPM1/Koa6Q7EBwDqAqIfuY
BE0nrH2Sz9J0XqHiK2VHx2L0zPt4cu7e6xPXIuoGkthpBu+W1fQPWV+zJFmmNYIAkJaSm7QpmkUw
Q02UEbuWNHCMqzWV/QWcLH4QEbK6XQuwBnHetZ019uH9FL8a+yDLHsmYLbabaOQwySKGY5yzERnL
usSq572uLK1zqE7K4R/gmrnO125HIO0egwXLV1BuXRS+Vb1/Z0de+KPryy1OxXmwKNK3FIPwaFG0
V3bGZrDI4whFC3/6UY/e1aqc/g33ne9TlWuvYjIGVMEQuBsIey9QiUdm17NtJAUTdhAQ2FzmIdVD
T7NzCHLNp7KTPKv1Bq8ox0mXsk6poMwslIB7pPIeZBDCLfqdP2Xzx3VOj/VYEEz5uvPSYeEicw7X
NPbXilUaF/a4KmxWTdtnbtSewW0hE2cG9b0SsFZ2pqr7glLc1fNBKy6UlZ913Tu7KZxJTZLZJFlM
vp9qx2AC+TPzn5oRawpLT/NFVw02ADQOBPugiRR41rl+xEIEMqvg9jcoqHUHP6hftNmfTR7cmUnc
+ukZg3jlKKtkVytAFNJD53T10dcOcB7UzGCXRJW5EmL0ryJtJtyrrBFnusQ4N5HarYWbZw/4Ygm4
t7r/pg9AYGrW0IsuLlYxsj7f8iGeFfg049ENET+Ud6p87ded8tmgVbcUsbWUyjwT2srNMDg7cyFh
GXpO+ylB2K0vw01tK7MvAi12YkTwEPHnXIKEJGoSNTtO0tMwn0VamZ78omp2OQ6E72fBf+s+teZ+
3a9VqPygA9SDS2wU9s18GliqelBMDrIoD6buZNb6vRPKhqbAaIOuTmxpy1wrwpsO6c3E0ZNnID/i
4BhtvRIWVGf0MlAGC4gOQFdLb5xEx4d1bkAPrVj1buscSj9wn6qkXSaWMeCRAkUi67txI4vgvvY4
yZkPePtEpIshgCWob7f4ufJVs/rOw9r7gml7uEzzWaBM0atNloTZCVlesMzI7m7Lye9uNXcal0EA
e11NSD7oc4TJn2NNTR8aeyernj+q5JlT9sYqnN0MVQx/tDh1TjiSO2z64c2hNGcuxVyUdfIwFaxc
FnAOsYh0EOdDMei2IgC21MiHIaRbIKUgy9NcHmofFJMsM4v/p+yn1bOhZmh+ZeqLCn44rdTsJxtE
RDszk/0SQIMgNqw7sMLWJnCK8GjZqX9unTnhpDTVY5tnqF+g7PujfUuSOP+ZCTCkVSWcR4VhD+BA
0pz9vhKH3E7jbVK25R27TiQ+0jJ56zDclFdpXXH1R0YrgHvekqF1+/fInzB/pyeRJTRcW6iEhV3T
1FUep99jXsQog85RC++bmc/yB5PuH1NifXBgforar9/SeFq/mC0y1xEG68s4PI8CazythlasmFp4
bcWwxwkJy7/S01mR5Zcwqup96650uwi3aZEHd0F2l8TNNdd946Aqpn4gWoChS14ky7BrQcAYkDLY
NRmrXB1R/RoSlaGD28GgReNz0z5rhmKsmhH9NuJ2zRb6CeFkvYJS0wTYWmgHawbf2CrsKQSlX4SG
uFamv0Q/QM7qN1P+iBmdC9IHBWNBfhPnKCc7qZqnbdOqfVTcCaMinwQmXHtzRzY1XUKsVI52dE/Q
A1Vv0ddXc8SJy+ugI4WoSB8V1SbljkLqIsOndZOCTF31Hv5UTpAsPVPLN1Dd1E3vJfpmMr+1hsj2
HaGWtU18fGkiZLohAj4s7apg7W22e28Kkx1cXLAyE7ih2MwXSPRC6MRDTQn5L9c5OZ7YRMM5LReD
Gk73PaLRkYJ74xgw50PvRVNExPYaHJOyBnhXbEbdEYs46Endx025UhFkw/kBLRmlF1/jHMm+zsrK
deZ72UJRynSV+qK4i0ADAikQZ0SsxbmBCxZrYYsjQ7BE4WY4ADh2jzgYInxeQyQjZxjcx5Aml8kg
CDni6wYIsaz26PCt0MMkmR81+wkde8QaioU1EDGIpvZbqpb6CfjMmx/oWztgzWSVeZQtvG4sD0TD
/cZPT6luPA2RpR/8RrVXsYl8L6sWfxlpboN3pFWTY3lgV5eeIPOnp5JBegwQfW1hZFSRV9wHRvFg
mk16MENS1Z5xJHx9RRbLemHs3QcO5u74jjtBds51K3qulGSr2X2PqVVYL3PSkbcGYLquMhZJYIN+
KAIM4HDQgykbLbqua86tdZiAQaxnNc8Npr7nNnGmc5ADUFFssuJQ2E6Fh8usCnNtYw+GeSjK6ClP
vf7sjQRlYzQzHK3ydu0obh32owuGZGePbCmi0GK416KqvciDsFFOHMoMC76gAnRVqvpRH2ugcrp9
KsjGXnuQKKvRCpDvt7GhBWy77L1p0ahnv3TMJ2iaCycIjiVR7IOSKsN+dLvXFP742RAD2Gidn1EH
4LoUOsbC7OgBN4KfXHUVAgne5IjtwEp2lQp7GSr6N7Uv1yIUTC/jMJzVLL1p4C7iTg++FpI88hij
3qzirMUIPQ3WBCzcbeLb+QoR5ZU1+F8toXf/Mqxpv8cMGNWgAuimZgIGh6LwB+mSyJqbx/DRvqfI
ax1QALSO4EdWuJpHWAQlqDNhHeItMliqC4KHHj7cCQbbwoEvaDrLvw+yrvbb5l/+b3AJR7DVdTVS
n5+Z5AOQc9HxeH93WROjwtFW2EnnPzonmCk0Y7OaDDdeWBG6Ic7g/NSV+FvbNMOp7d1pnxvOtlRt
VtAEsXasVIaDpwTAn5rQ3mhBicr5hLZh2wUvIJLUSz0Fl7i2NaAGXXhOW5FsW3whzLXcjGOc+Kzk
obcQRfQQtuU9Y6q79os+xV8rMbeVqj+HCbaDkYGGmGHFaJjN4e6odVu+LiRx2tJS15rf7dO0FsvA
VLvl6GsVzlE2pJa5WFlWsq57++hDRMKFIF2kA96EyEb+dJsw2Jph8yqyCaG/Ir/LHcM9CF879KFy
j1JV9BTzDC00x31Lc6Tr9LFVj6BEjF3mM5zlShJtTU9Ux8hfVzPKtm1/mqNx5emEk1Ul67FHzbTy
4vYk1KYB4eliIaAWx6Zsm3OSYg5s+Xm7RD03XsSqExK10G6Q8lfIJoT4Ztbj9PPvv7/2xxzLkzg/
j6DTDWHbzqc5Nke30y5NP/ue2epw01VugdmTZ/RLsgz3dSBYpBfEeMX8dBZlHtyaTvQv/Bjt9wCU
fAZN24QoThwNU6TP2Hi0+TLbrdzsO0A88ZyPIAxxU7I7BYpaYyuEIaDxo6q2Ljy+WaMzi584ydjb
gDUezkHxSVPj+BCDO2nDboRHz2z3969J/PGazMlSQB28Kzo5yM+JU02x6wGe7PRdy5Nv2KA1J+AO
CXJsqQ+sE2kVmc0VcXUGGbFly+Lvg1Eb1sSAwQv3ubMJTfGGkn97HnCXRUtlVI4JJPxozNRV33fi
NPX4aP79v619iu3x1SLVrcKkdITmzsnDT3gGLWb/BRDI/h5WvB9qbH51216scOpDVcPzy31mW2BK
pubJDNZEu/eojetfcmfYM9fBgsW4j1m76C9KVywIV7qH2h6TReQg5o/6/1LjsWLt6GgPYamp6zHI
dwgqqaum9o+ag1iDh+efVacrDEes/eBP9YpQo7PtHYJjfZMgTJJisImb0ayLnTx7ypBt7B754oDk
7rEEb7kuPQ/pEj/sTrY1kgAh7wrHFw/PNo/qRRmNb5lBMjCAQriMlbFdj/5gb3LTCdi45d2qjroS
+uDobvxW3wS5Wd3qfZNCyk/s9YDR1cYzjIgp3GV5Z/o94bCpgSCml6vK8JulV7DSc6OvMOmCunxT
DMM8lwkLMkXB71ZzcNos4b8v7CgcCR55D3DL3H1vhD9bFkrQfORicxj3aNYWu6JugN8SptgyxWoH
RGdDVHa/qTo+uChq6FWHEVXeBHtrTk4Z7E+xiwyxZAyMfd37w7pH82vpWmZ27yJjvnO79oeJ9mDK
KkBoOw0G2U1Rs7S7gthhQ6QCND1448kVRbwLyl5bjJ0RToQXsqVZJssRr/Ab3VbwYS0Rf+xVN8gW
hPqV2zB7yQwy/lg3aOkRg0oWU5m28vufqHOn93VuWDujq6dlQ8xWNbUbFOFnXyDod/nU1P8yU31i
0Lw/ygZ6Ejbxaheduk8Mqlb1XN5L2/tuVWHA8qPLFrGtuJsYyM5GU8OWLG3XXSzL7C6Gr2GIGfnH
PIEzz9iyGYzuvpsd+qD6PaT8KH9/08Tv2C/5vyOADsNHEyTvbeMTuVNTRVKlZRH9GDBTxAUDm95e
zW95TnJs3sd+J2yMxwpSJ8uCcOsm0eqF3gNOlsr7xYSQVTTiw6EnG12z6g0YBSJ9YZPe5mrmrtUp
EJtp3p5kcR/y8yf62khNbPPy4LlhyPmXP+eP8c4muWC6AA40S9h/CMzoop+meOjjH33YXoENa/ea
C9y9AmG89JgpV2NbJTcNamjgJLqlJkYYaZqjLRuTAVvRcfWuay3/MjgtCNrY1gFBRt293T+4ufM2
+mPx4JPz/zewiPt5NcMXrwsyMbruuAYDye87RksL67TGsuCH4iN8MyGp2Of2Y5NELBWQL91YgxgW
geLlezg7pIeAxd6jNnxjJ+4h0yxzLzdTnaqflXoAr5ftRY9bVt6y39Hwp1j4oCvtpq/PulbsIwKH
W83xZ8ESiDUoprmHqp/Uhe7VW6yBvo0gxV712AG40lTnKPWqLbHh+CHtKsJmDKZNOzz//Zf7hGCT
D6JjsHlzVFOAdXU/4WWmtEU5YYijH04q6rUbWz4zuAftu3Zu9bCIj9agWWu4Uj9GBaOodjgoY20e
06Faw15CgLgPzvqgViczDQr0rbUXG+P6G91R9jgWdkpjPEH2xQ0SssYK9GK4KOukWxJUQfsk8svL
lHlfWrVljPbYVMFzffTg9RyrFi3yv/+tPD9//N7gf1i0CIeH1NKsT2NC1adm7fhZ9iMxTXUFkra/
wAZ2MdrufHsfssy8pmG8AieTnd3Jvzea4KdXTmIZq8LcJP/H3nktx41t2fZXTtQ76sKbiD79ACAd
0tCIlHtBUBQF7zY8vv4OQDqlKnXdPt3vN0KBSCSYVCYTwN57rTnH1J3oum0qh9Iu5B5gDwbKSuxW
ad9nD9x5w1Ntt5+IYJ4uEuVeuyt2iSRuBCpPgCooj+JuvOm8t3sd4FDCuXV09IhM+1zS7yfafbes
/JRYJ8bpnDRLchygGpSO5hq1jd1V1p4bs9+F9Oi1TFfOhJKj5e8GGdIuKWE9upkSe3xtMTRS9zqG
URp7PaEhbhuVa/ODJdbyaBSlO+umRKhJASoFg84d2Ify0q3Uo6hwGiLsAYKjpeGNGb30XprzxqdF
cYd+sbqp01PXLcmRJWdEnd7E1F2UNSnDQ+4hBFe9RXtmSojEsx3ferM/O40gy4fBBxi4S1Mxu8uZ
RrsLgtZdSuKJW6wcftMQRBU35Y05u3O2zSo508Sq3C7TjaMSh1Mw2/O3KelVug6lEoRromuolm9x
34C6oI7pEhowXWpSOsKGXMoOtt/EnX1vMOvCIkfBQwbus5ZCdWOtwA2D5RI9c54GAVQszd+buiDT
ck3gVW1qbmiG8MYo5zae26s+fKNB393lTIZcMCInWG/jQQ9F9h6hfxAKasTV/MXOpejCHbzZTxFU
b4G0zk1n2BHUxuWzsW5wSLsktNaXKKy/wCh6E/jAj0pl3AA76496309HC5rqCJf2Tk2QVE5G8Vr2
4qqbUOk7O7ofydm6B5bqtUrxSHJE9c2KGNrNG7V960OpLKY703o4l7J6mwxFfTcr8WG26+x+ZI0J
82zujtyWqG+P8UiEUIyTFr3e0Uwo/YMnZW5RF84uZWZyRvE+X6OeUtViO+19RP7Zv5nRW/9lVWGZ
iqEZDIaWo6A3/OU+PJBMyVmn928m8TFeFs/M4gp8WbbTcw9lBnRn2w0nZLtXyXKv3TQCeGIqkR8T
zHgwk+W1mBLjkGcA51MD8Phnqh6WCybLOWXpWqFi5cRwfiEhEjMIKDxucdEVb4abmeVI+ktouqqG
TToaZ9tXohl8fzHOF7n9nOXlUUP0+QgioCJAsOyvMEiMfVop3zZqDq6RA9kl2smY6AGBL8s+Fe2Q
+1jHGEX6mGUI/9dYJMYeT4x6wDyANzRKqvMIVCtb8z7LVvTv+lRVvGV4Kuh8wV2b0p1cglCKl/Jt
slEamdPQHaKQhlK2nsKhSG5DOszXxDTuu6UW39cw/+cv1Lh2o8i9VmDFEIN1v+z+51NV8O8/1tf8
8TN/fcV/XpNXOpLVt+6//anDW3V7Kd7aX3/oL7+Z//3Hu/Nfupe/7OzKLunmh/5NzI9vbZ93/6Lf
rT/5Pz34j7fttzzN9ds/f3v5WiSln7SdSF67334cWnX5qm6YjBt/8PXW/+HH4fUj/PO3O/GG++Bv
XvL20nb//I1GlPm7bqLuQDrGrR989W//ABS4HVL13w0ToIfFPMmUlVU7UVaii4H0mb+rJsfW9axq
GdpaeWmJLV0PKb87DooRCy2cznRWdn7718f/Af/7/r39PQxQcbZh7qfxgBQYHdUGK2iDJarBaPjL
Ij4jJzKj6pncM/TactMGZbO0lJ2XyWvH+TivAPyqx3lAs3VxbDzAInu2p+RrJMeth+qy9BylKIOf
GxvEchCm2mUiastn5LlPaFsAU2IjtIyKRZUfUsuAo20sIbmwXU3FZwKvH/VqsG0qAn/cpUhVv6vE
zhlEQ4VTqXYQ3WFk5ybozBXIWbA63bfZMO7qtsiOvTacQ01/TXPYNA0nzr7TnPeljfFsMVDohdY9
LUvBZX3PKJE8ZBhi0andFFyTF7Utrkafkdg2aF8SM8als0jnSB9NlzJ4uW+Q/Gf8HqMIhNSUwfaI
+KWS/ILpPdK4yG8q8w4+Sn0wcoNRHqGeFMPWGdr2Kzj6VznWzGDK7XlX1VVG1JA5Bro9oQYYSCgX
Yb8v10kUGALj7AyTFmj5y0hODyXNiAR4XeCn5NNIKQXfGhzcummHqPq+uz1SyvJpNdrzlfEdlBG5
7J01uQOA8HO2tFTk+pkV86D4IMaL75/BMU3zuHbu4VFFi7d9OJn/DR1BneOk7pDpV/nTqIFsjOX8
PM8q2ewV5XdVZFZg97Hhk6F3l+jCVyR9nyliCqAlqjjF1Nwv2pj8rgHjDhMrs/VHYsPxE6CS6EzA
qHZ7KFEY5q7SVWC9elNlDmIJLIWaCg8WzVcR2Xu1gKglW4Ny0pCJ/vzT//JN/Px26DnpO0n03zS9
PMj0849YcVEf2lO9E13ZB9tmmnSxAwnxJlsVlYl+bIPITMH/NYYIzPVi2B793ExS3AYq3q6DPhND
xn8fbJvtA/2ym2hqE4gl1D3W1rhYJXKMPGZla2zu+nDBOANAj1aRon7SnaQOlknUwfbo5y4BChwg
FvloF7m3ffFQMX9859vuz5Nhe4TUvfEVo4UNtl6W28VoLSWF2NjWflym29kxpsZHrUi0HTFmP/6m
299v2/x8TostmXEzGGcM9tF6DaPexLRCYlUZKOtmO5IvY+jbBHi5SaRWQfbHhuRX3u16nRcJsQH0
BDAcGlT7d+qg19wQ0oIv3xrq4E/7JJ2aMCOIrhmhsyQhCCC9n5adyF/oR/dBN1R0TyUbmUXWLeiG
lSWgaL4E2+62QcfTUgLBBFsYn1KF1h5CqJr84mNUd8Dfp6pyyUsBcTDNWUcthawPtylnBNFTdxZj
+MGupl1fEccFukQK6Lc9zTZEJXKHbOLB1jel75BV5oG8XmzbE8r6J9822h+Ptl2nrZSDI2Q6MHwJ
8/oCRD/qoUiTKwOEj/BROWXdmnldKJUryRKCB61a+NxsZHqrgdOMyX7Rp49JIZwgkeI40Jdn/rKZ
4kV6PgQhbMQA9UYfkK/AXTs2PlIwis7C0p/slHSq7S0267cdFzJMPhOn4rTe0LYDQ0KP9qMlg5yY
x8ZUbsqYPs1zt3BFyy1hTw/w38hkH/V6B6Luli7Tl07QsNQkcIc4ZpOIPNl1pPPgpX9NHCU/LYgD
9ysGWQ3FO6KyWCdk/XtZb44OGako250XdPiGv4zFA8h5R+RBgneW+VG+Lwmy9RriSyNMvH4/po7b
EuyA0bwkxnwizmPxlSn7FOmVc9KmVCNyfs2qg0QGQIxTYZrukN2XntLLn8JZwdtAxrc39f0tUato
XyHOhePXm24yJO0B72HjdlGt78QMq75k+ZetANl6KbhFDMkF/qi7QogMhB59ZRBMReUlMSR/yvTk
NHfqVWmmd3YMDmc0wtyVC3ICx7RXd3PP+GbY07ExxvOSjn1QI3l1BTPAs5PN70mSLMECSLRy4vJr
puksVez+VUI5hjlTsdAl5ljYW8plzQDagChE7JbgvcBRUvm5kyipkvowDvsE0oNb5/PokUR2p2mp
drZaNI1lZnduyow2X2KvLApzh4Lu0Bo1DRFV74J5JvxWsLKswOB7xtQ2B2wQEPFaIvcQ+KlU7u7I
gVF3hr52ZmAcTYI8E3taSEE1mFz1Wi95OdQx7uGV5gkdHbGm9RpT5+xtVhYK2xTP+ny+y4U5PuW6
RmC0Ju27SqOQWnXaXp4Xd8bg6cOr648qHc59g9zfm1uKRcvaBrbKiTy5TLqhIebF0dcYIQxBplLu
0/XrD2VYPE91RwaslSp7pdI/V2kd7Uf0UmTCgQMwu+h+zuvzuvzaLyICCCmkW2+COoxGmKB9MRiA
BzBokxze7g29n32WwJ4FSehq1wboUAUNjsI86QuuYRa8GDzcROvzvYoO0LNt7cNoe3F/rhzkhUup
niqav7KcfKVDBoKjoGFJr/XaD/hR5mb2BsbzYzdxAQ1l/KkthtqXl9Hyh7pRTlKJ20DL8RRlmAN4
M18tfaY1qyoSocC4ZWgplNq9VYQPBABcs5y/qSlXnzun/YS+hDxA54pbP9AJaHQx0osgTqPbSLzM
Uc2tI5NLSuUZV2ccxxAmQtLkCsV4XqxQ2s/4l1UCBk9mWT9nc3rqDSnoxaTsiXjo/RzCu5qmjc+S
0at6HVKg6bzmaspwIkeKT4VJArC864sqPVizyTWpFDhgRhkQZDx5cj/3985CWNhAZAczg/E1KnXS
WvKQJIncyLzuFJvKh7GVVTp4+qfJZKCxiAc0p+cuyRd/kvRvmbCMh1I8CbhUtUN924q6DKClOfvM
S9WgrAbebhriVKOmGhpZsaNyIug13quZQ1iXcp8kUe+10gglSou9ZI5IUzPfYJJ8RHapemYjXxCI
2jtdHgQ4i9pPYv3WK8wtBzzPbofR2hWFLF3pebe0BZIz0slvdcUQIQhu2ANQkFwAoChr4ScsZIns
hLC+TEZ4RwoRhQG5uZK9lu5Iiza9KVMu1PVudL7xFZbZg2plj0LOM68duiednCoc3XmXiHOMk0tY
hUWscjWdxgxRaUYOIKdKgjzfHpF8dBFplXaj7JpaMAOb2g9jtvR+fZeA9fIIqgb+ps/K0WzzA81x
krAM7cUwPmtzEp5F2GDtjkeGIq76jsxFhloqBhZTGXntbCjMvEsSufos31uL9LLgF4j78iPNFmbi
i574JNLwU86HGIK32yOkCnA9+HU89quN/SxNhFsR2GDtMqn5Wi4OfNdwyT2JRBqMr04tifvFLtxc
8mIrRbZmJp651AxHUmKRZddM7lhNM9GZkRMM0EtZs9NsZMQ+z8q44/bU3xhLKYD198Jueo9QCslX
S9BV5bx4o6mQfi4n1dFKUpY5iO6yqdqHacwEbdSQORnr/GTb3x5FGUe23RGKXkuW2hFPehVsG+am
gG3+2GVILPdjW74HSM70uyhpiBelQVZBSqb0OonaNuM6N/plt+on4xRNARiB3NMYTfxmmd9pmpBd
JEClK3CAnq3esv26SRD7rlMJVOqAeYeM5ovZi0OsR89TmT9rqI72ktPOuyZj5gVlE8lRHr9GitYG
ybpZpP7HJp0mZsA206BjybdUNEUbWDr5s2qbqIhZ1Y57aNgF+bpRjCGjXplchF43QTkPL6RVzjtN
LU7JOAyH7WmhoCK01OEIrMXVqmYOzGiZA9YYc5BAdPMNrVhPL0cEBF5/nXPiP2xy8pgNJrVxGuSg
V0bxp023zsrVqLDWZd3VXJc/26Ze58NFXdq0NhxKRI25srKZT3e6Mcu7bd/Jw3lP/OGdbdg1s0RW
NO72UMvlOkjXWfm2q6RM68K9vs7sRwJMZTz0POTeFcuezMSwHw/5VC23uZXP5Poq7wyteh/mBJ8y
iihcZXJ0jWB9LHqhP+kQM1PNvpeKFV5cKdJdaiVfe1z8h4bmwnkm+HtvkxSIeyqdbva6CePubcnN
fJ8bFqnxgLV3imB9tAD+HP18UKRDHMqfE1LNVMV8TWiH7PR5AEeaWIZnrKdInFTNYR4L8w5X3DEs
mS+UsfnSV7pxIQk1yGME4qVTszQtNFRUUl4ybxvbfSvUFxjXrjW21eOFoaF+J+E0LqC5KR18GNOm
P9XVmMZZjUtgo0vk08jKWQInrkJRdM5D+I3wft02r6Ndtq4XZdq8axoyl7SlEOfTRwItj8H8U656
hE7GmTPP5r7KLdNMFEALRbWYPpWsyNcl1LkqVKspb6+0Dm58Ec4RH216rytveD2ym96c0hJS3xjX
pq+VqUCwg8evWcxiT7O92tO0a0ihTua7dInHvUKg5ZApvd9W0/RQ9JpMma65DmPB+p8TBsGtRNJj
g0O7t6adDOb3TAKoOE3C9kPAcjda9u2tryYIQIRto9NO0mtrxsTIjuLNoDcPjjI8WNTNaQV3LTyh
adbv8W1XkM9HNO0SKxnEiMRGQ9bWHW7BkcO5zPzeq1t4LdwVyOq2ZYKEFpKIclU9mVX7tVGXfJ+q
WXWUQCNJA0HWFf4V4sfJFXGU+R5/2kfL1u/jflJOq6aQmD3jIZ0ILqMH8SKc6LNUzto9cmdQzEjh
ALVIV0PWwoPT61+TbskPUACx4rDGetDkifHQmHzczsuB6cNtUMr8XBoD8znbK+Wu2s2WiXVTG5EX
QSvmzmbXXq8pzV3hRaaV4EjriKjqdYSGBIP12XzUp+K1w2q+m1cZemyn6U218wgTUz49ZE2Ebo9B
emTDqnm+kGodyMwodgNhF/DlEX6L/ONspyxPKr7X3JhSP+71hsV7qPoxER9+xydy7bS1OLlwLcax
vYZN827AP1DRX9pDu8waRpmQTyqcageuKFApOhz7Jv1QmSxkl6y7mG4tZeGDHsmPIKIVmi8yleio
bxjlS85MYR1IAQHE14w7JSNeWkXtHa8ieTucNIg3emAp7UNGoMtFlNZ42R6xRKGDJKWyb5qiRDFm
YG9jmsq6B0jTODtHVn1X1Oy5D88KxkMEtlVOz4NDDUiqaKEyGCk0F4AirIoQJ0W+gIVn3NMCDtNx
2MmNA5jQhOVeNOa7jFC1RyWa3A9NZhycrnoFByIfsnWNI0VETDp3UzfKlL+H53gKseqVn/qO6wur
5b4ZoJcPZgVNv7RJBhdflJUup5ui29N7tmJPLZYTrQPHVaHj+tMIc7bNo+LOruOMVJcvI4Go3tSh
aI07K3qqlyiQiIc5NYJfkafV1xEHMyZLLypjyytEN+zzSFQ3WTcO1LMVNxZNd646orhzRbs4iL08
pxe6nyoG32oe4j832v5oVNJXfNbzvtetHDOL+T4TFUw1PX3Xd4640ViqTkSKPW032nYBCGNQ15Ai
Y0R/WLC8n0H7g94PulJ4clXMgS7nnAg4ivzOpkOXjDQ8DXWvVW1xH2syuWziUxsqIijt6QGsi3JN
Ks7Abs3qWp0VKDPH3axThYBYBoorn+q9ZTnP3GhWH5R6Ygn8Cpgjv86RM/mdaU37EM3S4bQ4KFdT
i/xkDACk28T9PkcDy2wFyJrKPZIz5mOms9gViDSTVlXukoxEnDQb8BXrFh2lQgLHaWaF78Sj8GtV
3E3L2D+u1dTpiKTYeu3M8dC15o5rqj0mZpMzm0rWc7hCgvRFH2WZy2E4RlWsBJPyhSnGiKN0ro6y
QY8ujcvTYtqJX/Ztsy+zxkNoNh3KpjqSy/sGUFl91pnd9w2ryFiSzKtC4mddNEdcSy+gUgwvNLmU
zGGeSChuEoYVNXzOroVDIz0x89uQYU9mej14kPjTXTJ2oSfJU+XZqvOtXdDnE6vaMdVFN2rB1fGw
wuJCrphg46B8ajQCL5dZ8giDy1jRqva+K0x9NyWIXwHed95iMps31+lAMwptj2b9tk3F5M5a3NLo
Orev2vddbpt+jB0mAPT33HCfBqxDHmu1EtTqaHSbHn8uQ9llIIrsAkb/nBHiF4RM1ruOurUR2vQ7
F+O6qIZC0UfCYrQUh6jPXycxO34xD6gCSLw31e4MxuiMr6UL4pzQQWzvrmXl9ck20vCJvvjkE5us
j0t8HvOG+9OsDNzGkuJuQHauRI5+ddaoAl21mXPGwpeVbAksh84fgeZKe6uHymLiSw6VYQ8zFDLr
kLUp+hKiSl30dXCh2zDBsJPHt9xg7m3pSwYBM/naJLIrlFjy+rr4JuSUSFjbGV8MUT8myLaBsIH2
SMyQ+JIpfMLxrVHWlFLoWGl8dSyEYgZMTNxm4U628Bkja0NmmzisWtV3rKS+DYs8XawW9gErRuTJ
lYqoUqVsomqncSl38kyEFjpouDR2pewA3FJGBjC9q/VkOve9tHeEiFxgIOWzkOXprtfwM+kvsLH6
D3oPDg6aqaBX277agPDInne6m9TFVKJKwziX7bwHwT08NEImJ8Iobe4wengwMkFGdy0ocrbKI2hE
ppeFc4mG+MOcO8wRGwOxjsTGCmkeF3LstoO+ai7zRb6yOGI8nPJqF5No41Y98cYRUlKXvDtxLJTx
iKCNStd6wmpC9TN92pUmiG/daSUs6fVHubEF+II0Plu8+0myKq83C9UfKJsd8yV8KaK6fp65EJMB
OVhsONOj1IyHpZaidyngJpBNnGPQjj1A2yxAW7s6rKSZxOl6fywwoYDvGOADRIbXMdDs4lBMtCx0
cmrHQTuOTjmcY4EVj2Fe8sNOU6/J+r+0VG5dmssMpBWTeVub3axIB6rrhvKk0WBEBN2C4aJZw/Kh
6XFFPlYmcqSS/9Szh1Y9xgkz1KypbqTRTbkwziITIbqEPD91Wf6gSMm4d0a+AMvp4BRFEkug3mEA
YImNo1LqT5jtUffF+ZXCxGHUHek4NCow+7Hs9jp9V5dUr5RWkKWcOrN6VQ0mRQpxaodQMsKb6VCS
wNMeHZkV7bUx4i+ytMkuWWxKx+pQn4zKZr1WCeFTgxxIs5DIdiMIEW0LfwIlzjxYXqRvQJsztVA+
4wxh9XK2BkaipYSRmjb2sTOLS5hY4gGhlzfWgMeT0aDU9VnSUVeUdvVESDZxnJEmBWnkuAPQxGsF
ZwaEucJdliCQEH5MDtRtUffMlSmQttlHvZkACeNsuYRF4RyaufjSQVBw5Rk+ljPIOfXIks6JVl4S
k8lFSHnV1yeRnqux2isSumjQE9BeMquGMCTTdKrSO8ZkooW6ML+aBdY6KatundztNxliPSUsDI3o
MaS2eS1l/lLjx6RMxoudEU5nhsSz6XZnBrnlsEirpEcDjhFZBGxsMaT8OpF6Mk6tO6Ous70+FtzO
I6aQTWGLQzJa1lVNzJK8b8InE+lOT81PBiadU7judVb6aeJ8OLOoHyjgcy8YNfNDYUnlrVkzh1NN
fayjCQ110qHeZs2KJ2Xa1eo8PpbrZnLaXV72j87ASpWmurhrUCRZTn/WjarxWTyoKHW63FtgY1CL
SpvzkijpqXLAOJS5cq/GYNfQ03Guz0vqJ9OCJ10nVpqUc8dDsGudpD61vUTW9zVWmR2umuSA8qf1
HO5dXtOHaZAVy90ELxuaxfRFH5rkqPKlYiJtPKmYk6sT9banxyhL8rR/hdSqP6SchmTMyO+GEHxJ
Lt+kqFJurHlPC/L0S2Nmnj4sTM7zk14Z7Z2j2Dn0BmtjGdxRIGzOY4SvEvI6Ii5UC45B4Tafnf5q
Cx9rCYMBS1M3rzO/hHZ3qgtuwmQhd1dnYsVCxene7jiJtEFAx0kvvSibK4IhPzGQBOe19jQa6hmx
q32Q0ihBChyCUW86mieNk91l83C3WBEgVMqBbeaQFuRUCVL7kjrNANdFx5ya0l9tFeCFNDAdlKa4
kqeCFk+npslOqUptZ5jVwP3D4boezG/4sd5ALDYHp7S/QBoLxnYoblWHe3xMWzI1Ef7sDLHcBDYe
b0G1h6y/r9ya/vABU0d30HOG+pRlE/lV2lpwa+p9ItUHu7EUP1aj/j0yyUsvmRqGLPrNWPrrw1wo
CS6/MT4befco2329JlvxXiem6bXdP9WhY18o4D5FCmNJHqKFThJMv2aPlAudFcSEE8Q37cSam5Oj
Z/U2Gz3qPmq7ytKQVaQWEqtH+6GbKE+NBnYBAA46YdSE7ZU9FaVGad+0aKrOJQmXkWxUx4RAWQ2/
pdv2MA3N6pM8IysM5/Gl75nZ2ihIts/R2w1ppYv1YQQo4FP9zI+j0j/H9tDv4sqTaLvdLeF7k/Tp
/SA1C7dAkwKxQ+fWovEUVJ3+hBAQ1ef0Ee4U9A6BR18y+u89vq3btzX/fvb9fj4Xhf1T3JQYEM21
2FustaR67cbiB9r1IUWYCkQtaUIx/gYqZZLT59wJ8HQCu6AuVMqFl1urBmHbT9vWo2mFSHFxZIiC
I0VWEMY4MmKm77o+BWnnAIfQQfDZcvQQ9U4E6jhN/K1v361tfOZQ41ERsS/3CdIEuXgpNBu/pCwR
D3GXCqQKEa3jYFwrZXKOeA5kjOO1IMGCSCWztNFCRF0kxgbbJs7TW9hhbZYo1QTtrA87feLkLuhi
nUMANxhx1AcuFlRmZvPeWEaVNQtebJe1THUGuBphRYsKX3ZAWLvmalKZuUKsOJtPudZPFKGXykvV
VASWJIvAWRh51QVyLnXQZyWV0NojLnUdjeEvbFoa7TF+NpYgEFHXT7JtnPWl+Vrk+/kc4cfpPpur
51/60KHGLCljNWJM4Rhsn3x7VNXl9Kfd7YBVz6kvIPbja7WYBRMMFmyP7D8ebbvx+gerVPVp6Zpb
3CDCKmqwa9zYcbqsbv9x3cA2ZomvSYY/6KIPto3B6HXCn047iHbnYrPec1GKDUGd0/ncNtvuojIZ
TdPKcXXwgAOIzHMbLTLzAP4Y63tDFc3Z528yjGwTKWTcnamq0zSmW8GEN9UE6z47PrS1/FGZ4QrH
a9FUktlkW72UOUiLudl43ztpvBd0loMC0ReCZR5l66O4zI1926V321M0EqdTbL2HH9QHVZL+2HSY
d/1xyAH6rBXhTSkTmTb0kLmk+lYTS2k2XwabollpYrfLuxmhzB+bQasuvaqIwxBnqEaMAXrEVhGm
OajsHC3NjtJgUkakkplM+r1uZ8p+Uz39f4HYd4HYa9WX3So3Q4n3i9oLQdf/Wx72XCbd29d/vOte
urf2ryoxXvdDI2aavzuWrGFf0h0VFZHxL4mYYqm/62i9wKXjcAKxg2T9h0LMUn7XjJUbpGG/VXnF
D3mYYv+OFcpQcOShasYCbf1v5GF4lP4iktbhMyiq7JhYcSyE8favuVNkpwtESZnx1mjVdZMcTw1x
yHW8OAfkPOrzCBHYZ6HqHLajsi0p34/CntW+H8Xx/ePo3712+1XbD//daxXnJaEE4UeMp+dtg/OG
1J6f+7gimvMKZf9+eDuwPZdGS/2vH5Tai0mS0nFzrP7c5ChnLz93E72QzlV2dBpH+xDVeXHBLUCT
eN1tZuKvxxEEq2o2+gfV6r6SJzneRdPigjtGzy24eS7j/NmomdR3ivNhiKa94cCMgd1qLSy0woVM
nRn28fbIrJ3wjI/KFNz6ObLtZ6GiBQP+22ym6KmDTXU7FlqRb4+Lcp7AAjWkodrKeduPzf5OqkL5
S52tPaxULy/UuCtSb9kgkoayI9dAWf96YNvdNmYiqgth0xIZLevDNQl3zC7bsXyapF3E8om8EYqN
k7bYt7QFqBPVoX2L10fLNE2ucIzKr5VD1Wrte0dupPsur7JDJsUVBZKhug3rJlwXEqHVUF6vS9LK
OhZbNXdm6FakWToIorubEnXLDcGO/k4Bu4A8KIz2YhIG+eT1eI3q9rmhFO3LsWwMj0CB22CK19JP
+9jLzMT4HMOxTACybs9tm/VacZ0khQW0/py5wF387160/aLcGI6aqKrTONG2cpE/zKhzGT9+brbn
atWafn2OluHzj+/c1m5zOpCWPuZ3QkvidyGLzkOrw7QQuhm/m1rKmwM2Eh/jSHdosk47IyZmDLPG
AZxyk9wobpu7kvSnR3WyNc+QsvhDlluU3Cd4d3XZyD5isNxL6Ui+3x7lfzwC3pN8f+7nI0tT1WOa
x4wFuUhozpaUhInHZLq17o/lYBzQO0RHotl7f1hWmFA7xu+sCT898JPmGE2y/Vi3q0ZeKtKvMVyI
romLz8QhMWOm8HE1OhVWKoYEagVEjKMNoFyISVxxAZMa4F/Dal/nanUjTIo6r0Wxd143jcWieHJE
vd8OCHumSLMdluKOGMumfrX66dqE+efvET2100jBulsCeYm9iiZ0oJEEyOXJB/pjV6xZQO1ygq1e
nOEia42rr26JtMyzyO+yqttp4Aa+P/n9eNoqX8y6iI8WcKEdZhzT6wdENgdDepW6YiLMAzJkMQGp
p5K5vB8IwnXlJolsRCpRx0TVqGca89mMxIFkhG1T6j6vSP78TDThSGwEsERCKe6nHDqyrs4Hwn2T
h4pKpqvOAubWGB2nFLOP0YqbVTaHbL1bbBvueiHYQ+4j226x3Ux+7vMF3oWUIVxLKOmlg8N/jbEX
+Aw3y8coJNFmDcOL4S3oi5F8ADcIssVgdVctorgmDqGo248O5XJJ9aL6N3Yj5Rc7u44s2lF19B0E
pWF9UH8NNrOUIuljOmdvcNyhvjkZSl117dwikKyCLlPZ3x7+uv/rj/5p/788/PW1GKEzTyK1YKdr
i/zcN9FjYxCpUiRJ+lyNHrDuwgurOfwTznOjgIYSpgHyhr8/T/hc/AMASgp1Qf1bhLuftNAN+fnH
K34+/50bur3i3/8fTSmuUJfLdzPTZwqL1fiQqEJcyItNfcPsatSQwIgmLXpfOFJy0ll17yNh1y/D
uUui7KUtsEmAFLaPZp617yWpOBWYhMale4eftryXzM54LOL+ismh/zgbcIkWkyq5YnX9xxISq0sG
Y3yHUyo6ishSPEVgjnTQ23weQhBzBZXWCxqm+V2RNffW+nxLnOpOLpaQrG6j/LD0MiQQnmeGDLqv
S9VDWGTxZ6W7G+fJ+gg9jKIdHZ3d9nQ06KcO0slzhNT83FF+9qGkJZ9Zmvh/moj9kML/o+yL+yqh
NUiyvb262X4q3zn7ENFzx9PxXDLD4VTk+J+A1vAE7daUTQCA8Fgh3TF0pXK2fNZl4s7BoTJnqEPt
sV9shvJq/szqDzZM1LWXpZ21xziSPsxcsHtlrABTgH+7CE3OLkUtfjzaniMc6j4rl+j4y/Pbz049
RVJaQ7z252FKGvdCE/zF/+bXbc/J7f+l7Ly6GleacP2LtJZyuHUO2AYDQ7jR2pOUc9avP4/abAzM
Pt+cc6Ol6i4JZrCl7qo3hOvcb+4sbCeXABq7G7lOjJuohOdO89x7rs3wZE1fbsM1bgt0vZ9Equrr
b6ntqH5IxTXZ+plJ2m2YJ8qTia7sUskVXHF9CkYUH3RpzNNbu+m2fCVx19PpvkxncqxH3sxr/Lez
z7Nf86Q+WPVIs1yuvc5mdkVjpGyoCk+EVmkYPx6cXNmGmlluv4xfcyMI0TciNI3spu4TdxNEw4BJ
yH/cTowZWXpSu7jHyJVLxY3F+NfLEkc+S5HaLfoMSP0YDw+8PENMrpXymUJJMAtqBNPY6x1G8H3e
LIxqSj14vsySAIKd4ZRnhaLJ1E9gZ96H2DbRF3uPRnw9H4MAE5QW7V5liqY5Eam8qa6Z/0/XjdNP
eL/L9ed5/AQRvc9df940d43efzMjja1tlMPEDZVJNiyngtAbarZILN07iDFxdj1EYsKL8Z9V+re8
/0qmx+z+RYXU+qwBobN30jQkjhzNnHyf2fR8/iL3fiCpPv4QPyGr3ddjad/ZVggmI3Jb5Dv4RrMk
+NGgqX3H0ic4FO/jNuPV+3g7YkmboRwl8nsrcD7ki3HNs37E7j9B6Zwvdm/C+U3QsMWH6HI2ucHR
JqeFG2Az6/iV3CDsz4daTIuD+LSJM5HI21GngaCPzUwMXm5uK246LwAe0fdnUVzECL6lrZPui2lR
nGSavPZlLViIEHpYfFcr4SVC4NS416hUzYI+yUApv45UtW13MPZxUVenTsU+sQ6i5EdhoM3lmv1r
wjIZdeN/M0zjp2tAL0HgEccG/C4Vk0XWNc61v6wGJrrTx8fx9FecNrvqxERyoMF/+SvmzZBZPIPs
n5KHQII0MxS8ZsTGEOh83KjSgwiiiIpoLj3kAT41+Fa1ibV3q9A7gKdA8uw9zF2ZXzjs3MusMzVg
HG9YyLxvjBGbME2PvQ2VHRUVV84ACL+dibHrbJa70lQB+jjbBd1ZSTFCAZLKHgSBoVU9qTRGo/d2
EBNZ4/RsCv8dEynQK1idThO5EffGrJyuU6ZBcRuRLRKdaHBm//udZ/75TYHkzv4QzWFjkkOY/gYf
XnkepSF66L7200gxYqkoS9OT/fdgVgGfVBHXtc7qEASXVgeQYKYUMVSk/GHiAMGkMTD0owTLBlEe
ND0AKh70CeijTgcxHoQ6oMRB0edfJsRsTxG/LnGzrBtHqrfZGFjxESIFNWk1eS76QKHyTCej6pvq
pE1n0ziyEcPmkhuFenTSsclp9VZ9HNXMubWsYF92ufaoRYN9O80Vsv1hDi8HUAl695BlMSQsVSpQ
xcjph01nYTe8nYHCeTu7zl7PPGjW+0ityvX//tso2p9fANuC1AfkQKaD+Yecko+SeRwOcvkzqtOx
0pdW7qxKf4AXZxe3OW5r+GkQXYawTAb+kU4AdeQMqIqL+H0+BIQAXrpEN9mWDlriG+16cLIPtxET
4l5Q3dGgy7p6hlpJiBPdKL0YanrO8lLxZhRIBqA7s9LTbtENLF47NwepVKfyveyP9KszyT0UuRxu
1SAttjhtaYeIl+aSCn55rwF9BcHve6/THf0IJTvuqLtedLY1v1zrEjzbuiuSH7osr4u+G54DGMDL
UbK6HY5C7q3ImDgDxzhEPx7CDZ/Z6ePZ640MYmD6zHYFrDbAdPHqOnNNzFQ0ujQPzRL699Wd06Oa
X/T+vV44/r3aQW5AHLVaibH3jBocJPQS94zDa3lnYEO8Ul03WFRTKMaC2EpWAEJCWlzTjtN7j1N2
anciUYxJDsJl4+RQKyau90rExjVVUTSrpHqHEM2yQEfn2NDZOYozS00yBI1xC1IKVHk/j4sMMTld
KVKvFxnTleV05fttRYYYF2lq0F9uK4a+XP75tqiO/eWdbf/xYUdhQrdh1sNz5ZH/VbepNgM5HBDl
/REN6QJDZhOI+FiwQ5/wltgrJXsRFgbdFQNL+UU2sieciekviZD4LWt+SRdJ/XQPkXlNF7cUobgl
ZI5TrMKJCsJ6OAYY6mGC6cbNMd+LkbHT8AQRw1aOpSGCI/0M6GChzq7zVG2bCaATrUclGI6X6be7
KFSRZmWZYGHoLfPSbpBilpryRgkzxAjFqThUUuzuE/CN06Tc6eXNh+Rr2jDN+LLt7CUaWnnO7cTQ
5ZT2OC8gS3NXbhVnhypNh1XOmn1mUXs7iDFxMKgs4Kw15aA8dJPLQ7k1/dp/G7sm+k79dgcx5uSG
s/vL4+4P93cZxA8sn2n/zxNKs78Qj1FHDQ0nr6XvURUta2oX2J6B018oIOAxfefNcn2X2EhmHO1X
MRCkOaninTIk6CxF4/iWL8bElWMw9sf2B0+S6a7Xe32+/+WHBqH12+JDEPVJdZdMh9Y6+3DUbi9r
hmnhwBb8OuJBabrNwxsdU5mev8tdVMfGvYMiygJjGB1avmPcp6MZ7k1QxHSzme2V3rifLsAHCEzo
NETFlQs6+nZVla7F2kZyoklGys42IvSSolmoqABt5KmY7iP+dpkVlffrrKi8i1l5Sv5yrYLw3CNw
kmQ75v1vd1CBL77bqEte+3PMI2UrhsRkY8ctWjblb7hO6W0sq+A68ayb8GjoHaxCzVu008oR7+xo
PqiDcSoGuZl4ZvnSqFzvFT1h2Mw+DJrRXXjYjKzdvvEXvFz8+7bQ/HvQskvHw7BCDPVBn7GQzemA
oRqyLRv8egEnpStfCuCiKZkDSsOxT9Z0hrg7/CtzjLfXiR71tkMhQY6b0q7j4iZNnbYfJqgVouMp
Syw2cIsZ9zDLqW5ErObCPLuVJfOH8C8e2gwpMcUY1maOf7HbZCezsbtz5Pt/eRBan2WHdIuqmIzO
mm4oiDuyhZk6MB+WZMCW7VIu4FL2JZV+ABs9XCGkio0D67S7zEjcfG7V+m8NZifkQbm9p2xbbSIr
6eYiFIc2fzDTsTiLQA343CAh4K5E6CupcfBC405EjZu2923g/o4Q592rLSqw1FbfPG6GQVpmXYe8
3FThfPO4sR1/5bdwkK55mnC/cRp3WThomcW0ZlmEIY0Fai2P5YVYd2WfQ2dwkkVt5SvaXsZBi7N7
UdwXhzxKbr22zI8icrGQXsYaoMFLNyAszWt+RiN23rIa3elhry3EWWL29kMxlDfdVKcR4/oQ6TsH
gfoHnHC+jmudzHIoDEok/2Ww+n95tBmTRAlLRpQgLmaOyuSZgLcH5l06kn9f/6Y2GLR6wIn3ezV0
ONC4brmtk+YYwjTGCmxSHL8qkSNVW23Nsjqyn6uMnUiewqRzQ+RStXMsx9YBtEyyyR3H39VQQg5W
OJqIyCf9PW8WZ1YGQfKPlQA9bXL4iSVsUauN1J/WAKQklY2jSk3wQBE/pcKF/oDO9hhakWzbMzMe
0tsU5I1jjesmcVXsluGQ/VLpbC7SwU9QIOTVcz1MouY3gG6pgr1PoHkwk5XemyFzRsOZ5V19zlrc
il1QjmqvPaGZMmn+6QbWYpL2VJv2jas6+Rk+aHcOa3fPIzACiXWyrBHf0ukgzsQBVfcBKRfsBLMq
VjZiDI8YOkSqJ68v22YaTw9obrvr60Zb7M2vodhYi333e64YEhmmlC9dKCrbKvfACbwfRmRM90mc
bJKkVjea5uXF7Dp7iS2fhpWJ6ZURdvppNLtFkybFQZsiMVTz1tnjlnUQEc+Yt/E2Q1V3CPGduo6J
FHo4r0ozVOuOGm/5PdQgHnR1b261FDJhnA/eC6g+gJdmMOyzIUmfFLQNxHiGGtR28DHMpDLnvwBW
pxZlKs5JT1LzTtHrR3MaxzCObqWDh0cqYdabqYM/whctemXYYy5r3qdaFjzWGbTWCchdKSIQ9SPd
t/1pRgTxlOa1H9K8YFWEjv8XUSAUu//4SvFstFTTQq1LNkxz+sp9eEz2QDpzB57P98Tn+2LpuJmL
g2SP4aoY4hqs8r9jOgaouFdRCL/kpHEs3/DNM94zRO6XUOQb8pDO4oR/klXU974EVy1sHQqj02Ew
5LmusxK5DplBNdkEqemmUDP9kobMB/IFMjryYgyxOEjRuBatgPT0c9xzk63SF85DYUryEhA6Hd0p
zEe93ES17bPtIAzxqgbpiKeECBvbUE6trB9EFOGP8IAzjQjEITFbnNhD69Zzgh+hnKR7JIK9TaP3
OAdNe5Zh2oB8GZOnsehz3nVMMuhcX3ptX65rNHvYA/xDD0XyXiCKR9+qFgNKRYX6jKWBe8BBpl1A
45Vf5NHbykpj/vycinIsqMsp1SjaFiRl363tEg4I2hT+EZyMfyzAtd3IONEIPLppFIkMvp8JEXd2
f2QbqG+lUo1lOG9g1p3W8I+lFMFQ95GN+nBdIanWOrbBARS+H5+0sX4dLUf+Fpos03SczOYiLPNO
X1vw/pcirNQ4gHzfuetLcuzCeInbci9CTyqeUbFpTqZXKt987OQxSPrVuA3NREMz7hEJDw65qTyL
t5gYoje3Z38bnKzMsW68SeBrgGCB6DHbPrht8ixXqCVdd2rXbZmYVQvqRl/2a5IrZ9teCWygYC5P
n7oZwl2B64Dfy0A34QLQjQQTPR28JK9oGHI2ZhEks9yB3/7vkDgTaSJDhOIAI6Lau65Srem64+gF
PnWtupa2zLIgeDazbJgFmL0cog7zZ2c4+VYbPMuugaeNm6ZzEapOoi8sU06APzGb1em+TRX3HJbh
i1uZ/0TKYC08E2E3x8/wEPfjfRm3w6sYh1jQ77BP/s9xi0cUchjYGIt2aG860VKEoicquqFi4to2
vY41Y73JAYVJlawdXNnPVrz8ZJrehNeD8x66soGBZqED75vGPGofwyW7LNTwMAZbNy+0Qwgra+n1
OpDMUbMPiONDS+264oXCwTgPfBMxRCqTj3kDWHEy/dIjSV+HKqzyapTzl0LVDwFv9ntb953L5eOU
9uXypJEWYpylko5MQ3gTFLb0Af6gZZPAQ2JpOwF/YCWgnKpR4e8AGGJIrXpuQPZf2VBYTlbzGOCu
ZUP+Y5ng02xc9IFULtuQBpYYM0yFDob16DTZp7TUeI66yRLTzyXnTh/OI8W9bK44iLlHKv5Ehtb4
9+iKQKYbzsWEfXBb8/S3RddUH/646FLZwgORQrQAQSuDXeXnN4SVSGhXpG3+mrt6i8l0Ze7lFlOq
mSZIpZdz04Xs0QJ4n6s+QEBDTF0SxNTlUBr5OuyCeEbzs1jD3I4vheh8Cm0+m0ux5XIzM19nUhUv
xYYM/4W32bBNsjuHr6rALwg8gzhrquaxtJpgex2/QiG6fydFvsBEXNMcuXsMx+qcYbg+plHwGIWo
HbTJ+KwqMd+pIJEocZXDs9NBcXCo8R5BWV/SpNFqD0kv4aoyNcRYXcgrfByCS39MjF1XQl86Gtfk
L8upL+H1zryn4CtMP+h6U5wLb2ottE9OXx9FXzIJOvgdUfeklwakgTCub+AaOMjyI+0xmR48V1p5
DCoK/I0oEKOSDu9gEl5V8ro46QZr306V4YPzj9bQONlUQ0m/YApFmgqU6SZXUPrNXIiiVEiS2+tn
2RuSxxbH893lw6xButloiDPAsefjLg71dOab2WPTZfLuOn7NFfe8fGkkI7vcL8wQXEarvkSrII7Q
CQQX08PBWQqP44vRcRK8jok+7EXkdop960bPIhDX+JarbjVEPADLYJP8X/fp0+hvuosovv3xBdLQ
IDawd0aGmLLcl50oFNYqcf0sf619NdlRl/MvAqd9hWh0xOZjYVQGDglC9fS/psVEnRsvVaXne7HR
rJ1TA2L1LIKoLPHtcQHUilDqG+Ugu/35ssmNIvlXkVneTYvT4WZQELR0+x5J1dBpvIVW4LLXIc2z
KSB0weRFQhVg86IeR+dk6B2S4M2oPSEgEO7EmDmVC8JBohfnFmsRjYPeTFg7sE1dm/MEzDJ4b6nr
6He2PwJAZ2ecqFQe5MhEYGbaayN959/Rqp6bmdfdi4xSj2ngpDF80umCwgKo202FHhEqWqzPkFtA
JkAf05tch9nJaulo5sNwHAtYjsAF8R/zGljmvt2k5kJMVZL86uS2vhkcRNg8z/M3gH/bhdf3ytm3
KsxBKO6cPZgUsA05C6exzLXVgySW7VakYDigB7TSY/9W+INpvkoDpaC/JMbZ9N2KaAzk5ZuuamTd
jlL7Ih4dFTZgqzaXkrWCddi+qUMT10H3ro776iAgazXqO1vfgaRlTo90cZBQn4kiqzqI6JohIG/i
qvd7iIzA6xG14Rs/uz4XxcNOVSr/ULuI+nzChYnQalUfWYXL3PWRKZ6PYs5tfl4fluKs0A9tZePb
OL2scjuMbjR6dTv2jYBhQqOD8ZwBlrGhneNhEfCfaoTfGl/Hnrousn+KpL51Yt39bdbf2xTbkZmk
5MsMBOHPqlZecYtNXzwEkucpDY9djhbOQsUXBxeh0DqEVm3BkquyLRaod3aE+hC21oyJidS+N33W
gK0sTRvw3gvnmHN762tprk/jVea0Bz4Fd7bn6z/eT2IvvIzAwLxO1Yp1kvwWag/uU5DHq2acdahJ
zxDtKdmKMOgoIDgXRY2qUtpZwV0QGsYux2J05je1HCMmhNyCJEfOSiwOePqUd0hLxRIuHeDXbq7P
P4v/jRXrvWR+efS11bn2bWmJwKq37YIofiD/GT+a5nsD8WzWYhNxNmA07iw515YFzKFXC4KCyMga
JVjUZQnxt2msI47JmO0WlrqV7IyXru2gh8jOdY+osLkX4fVQFvK602J/ex1Cyqlba+ibjt+UssKU
3gJEq8v+UaUbedvTyb5FPxG9oX601lgjwonI7LBd+Zh/zMW0PiUGvR+y8/BoZBbh2g5iZ6a1mrMO
43JECyRFFiyqsR9A6fCuhWgyrwzXeios40ePUNWvPNJmlgOMbzZ6w0Yqyv47mjUN2jSVuxgois/s
NivvM8lHgU417+LKLu6zsAmWSCREKzGpBbV1cpGoF5NiyFNSaVZTkNyKUIKDtDc8qKfIvdc5dZr4
MQ61+IDoWrrIDfC4q6KS0ZxOaIf4kD32MlKlLNOmUzEoDtDR3sJJ2Bp6VErz5ZojQh635trWe2kX
uT4mYegmBjs/CJ9RuXVOLpTYE8LhFGrVQIKRnA9IehF2uJVt3BKRc3YvFv6EAY8Vux+eVZXOWW89
5a3q7r0+r+YpJZ4iwX7u25jKMh9cNTyLgyc94nnr3koUnc+1gQSYMpSv13mt1O1ll/fqQoypcvWP
nfUhCwULgNk6HgI6JV7+T20k5sIx1ewm6GTrCG0Tm7YJX/kfGbknK6su1581tmdnj/qnNtVBRBQa
3odommOlQct5ykThZXmNprnBNKNfCUXcfZxh5NWAmbt834qYon9PJfSyXBfA47RCv1QHsIfe8nGo
FembgSgZwoTtgytV7VlW0m0cZ9I3PTX6m0KLkQ6dssIcGyx0IHLM1ZiNQ79CCSMHXZwDIRC3VrM4
vlXq5sPmANfGbF264dtvEHoaRjNeFKLQaKPdOqrnJrHQY0qHABlQk1avgkbaWRzolx77PDOWtYt/
mACulBUdMj+oKd5Pi7/LYDwY2bpVaaUiPs4rzJTYm6lRepujkwoUVupOoQ+Ll5Hr8DXVV4zkMhEn
Sj+lyrg2rNscbsQmyGR1SY0cqhPGPL8qwGVK5v6yEhsOLtIAj0bsANlXmvGmzxVlD/Wub+YsEqXF
BcwTBzvHHNtH2bPKXevZH8b1XgsP2Zh9h4mlnXn5zOVYcx5EpSWz3bmD395ZRKFrPSut617qMipF
0HnbFNlOTLb4gixoxGG8NZV0Athp6zCw1IW4mzmUw85SkdQxbLdatUoWUtJ06BW7pXEjozB6KlGu
n3Vu7X/nu3fXKpH3qGu8wHI1QTAPmZ/DMHW42E2vq1IKflqxlmB5Ezf3yExL68Yfhg0opPaMXQyu
ClNKGFFtAQXyGncSf5HWB7ymJn9zqtL/YzEJi8pSbLx8TQPbic+7MQ1cp4fJbfwaBMj6tEVzq2hS
dY5qNdrlVYQiD/2OsxjLLSQToyJu1iIUE6OGEcbnq3pJ2QyZU0v3htnO0hHxQSeJZnpzPQFbkaBb
46lLqlFAAiytrvbi4CZGga2L/M8oSdU+9aw+n6kWVHF5OogUEeppzXXi9Hrxh2vEffqhfPnL7lV4
ZWUfWgaqxXsI9g84aJCpf/x/VaVc+V2idS9qmyJc5CnhTJvWE8p0EGc5/l7jLJDrc4lH7VaMBdOi
Ag0CJugD4EgsQcoXg00U2IdExTwtai22QAheypapnL6ctWqsXsYQQ387+//P69RyVRveuBZ9SgNA
8MzXKayJbbEIPT2M9qIxKUKEDsIPoZi9Jl+vrbPWRkPiU/I19KqSH4TYM8pcinVjZ1l2Qsdlk0zo
DnGgXg+zEJntNQVY/z4enfRkWtpcV1FwLKMBfyiQUHfwNNRNHrGJxLQ3Yl+gabOwb82fER52/LV/
msjjoTbTh7tc4ZFs5qix2H2cPnsDj3xEqhQkSQnT3nrAkz29S1WacaDzjlAhk+cgzqqNLzVQDUQY
jnjo4Cp06NC4+aalv8JkTJ+7OE33GrIufKC5F0yDYJHZcrUTs4MuzbHXKQGMyj3bCX4DcTM5CbyV
+A0uoe48ZHhE3jWIyJyr1jgikm0sDSMMtg3AugXetjh2xLl7G4QTRjYqgu98OV6Qp9LuNRnpegRm
/FVlhOWrbX2Xasv//uVCt1H+Av5Tzc+q/zDZLBOzGLAgBl5Zui3AUR/q+6PGU1NyzATmMauSb7pi
66vKD81hhRJS0zbuHha2u/fb4s73cFAQkRins2YhVj3Nihg2DZV3YGCbrtOT7WDi3psio5vMLbVR
0OkYq63WGv25KMz8NjObuVfGw1kMpVnfQntO64UIxYSuOritNgAGp4ssyDk3lT8+ikgceleBMOpS
VWmB/C5DFd6SNSI/lTXuuMRsXXtikYkbq1zHNwZghKc+AJVgJ8MjSDpvW4RWOPfb1oCQLuXjXNUt
5NCmb/blKy++ykGdrXW93OO9gCcwr6V1ONnL6pPRrDjkka7O9NhAWv19wp/OxBXWdIXIw+f7u6K5
OFo7Ofy41mtoTjlRsa/fzzByY0bENHptLCJs60efOwC+p0Spl4+1bN5+qQOI8DqG2sAIiu1GjGST
68G1ZFCrHiYd1OkQc0n9HQwQ6ZsXuq86z/6TiBq8NfTMfsQMJLlDaOpE20n6pjZ+v5dl7IlLAycS
SErB2qTUWnWgU88QcNIzz+rwruIP4keycY/OlnFf+B1SzzliDmIsyZ11VifD2kUdbC+5UrOXkNPa
O7Fq57NrLM6uOfaULUK2fUefIrPaKv3msonzKV7sfDd/FDAKAZwQZ7qPxlGfOSDNh5zNnkcp+Zpn
ZDDAKikcWR4o+kkJDGOOtJa61KZQHOTaM05Itd1NiN7dUBpIX9Zt5B6w+pp9SQuLephd2HEysuP7
qCr9kzikPUJ59nArAqqBlJ2pLH/LGnWEO98hpCFmLLjOC+QsKNtOlzp8mJACCQ88ccJzX1mzOOti
FFOJcrSl6F8E09MoPItDgh7OaoRfxfLi3zE991nL5/Y8iVr/kJbDz8pttcfIzG0R5ZMxfCiNHyJ6
bpeoSvCBjyL3w1wLKWpB6TVZeCioY4Ie4qc7ndVdP17OxBg8TA2tzRiA/qTsaE0iT1qGjtrStBqU
PS/nig5PMQkRP8Q8Rt3axTBs+6SJb1TbhY8nDe6x6ZJxKdHqPGdJHiz01K8fU6NABKCjb9G3wa+Q
/eQPY/KFyfsaBkCAWEEbsOmoSsSbIg+3mSFubpJCsr+bfvXbNWv7OXUmWnquJI8ZLLGFa0NG+t8L
ij+Yu8iR2zKbRx6qPEyZ/gKvikzXT7uish5RJEPiULBx86ZAYy6Md6J83Ut5Mc9lOd6JV283zSZB
9TYrK/Hb7PVaMasa/bZRs/zuv64XtxMXwK5Hqw5n6AGRih5cS4033BdGgNkAuWcz3KqzSxHLDnEq
1xEhm7Nf7h7z0kV01zG7R5RgZg1gV2zzTnim5E+jHYy73sqmjiwhlUJ5aXvawEOS0PQsoPRFjQ5n
rWRPhpHNi6HAMdSocQWtfXMD96dYG61qPjajcRYbQaTO/ZkN4Pk+RDdxU+EVvfbq0HqUWu0cQJXa
eIavb7S+2MlVlr4YEtD8gGXuQddSde87qrF0MrP9llTmN1Hlfk9NKpwaRarVuhjPT6m20z9lXY7h
ba1aB92Gh7xQYrhTYdbsa8dnTdcMnn1QacEetLqzvyO2dzb5Un5H/+gXRvLmi5bjyuSgz/gEa82f
56bZPva4uLPmUZv7OEyHRYFo850s1e3SLnz9lKZSuwIY7B/dEh/BvtFROux0a6NKvbPDOy/ZaRKK
whgFy3u7QM9tMCEDOkEWrJs+t455aEhL0x7GWxVYMC3ArjmnYRYvQmRuHlAQZS+vpt03HlzarEl6
5TmwUBqq8k56tcbxmX9J+YMFwMEaC+uX0SUrvcn8nUfTZlN0/HNaPY1PA+KOiFoX39F1V14UT5cX
lacUO+xK+icl7mZiPOmRyyvBtuGvZMkvvmdsfNztH7rm1PPlRkhvCDc5VGmYUggq09SKfuhFM/OL
qPk1FLY3a8wmfwxcTE5UQ9L26Bx7B9szkmUsF95T1Jnf8KptfklRuGoaQ1+ZWahuBvY08wzJ5HOS
uQhHNXKLo/YQ8UD08lVT+vl9lYQ8Ln0t+W4U4wrh3XofZUGMDEdu40wpTfaUHESI62DFGsTwF2JM
sZC9nYlTOQk5FUmXU2e6XKuxRIuCD7cRyXZQ4zEkZ/FWRfMXLUa5PLpyoO4aE9NLD9TiA4BHJIIl
Pf2l+S/IyI0/Ul7MSLmn8p1ajOlGwh53o+ONfCv5Nl+9wiq+V16JQDbXpLb9u1FlPMcTPVohBNfs
DQ1mtqSkFhBev6ccXcq8FsNkx9PwPhCrj+mgTasUMV424z3Iz7eh6zhdyXsRoeIJKQKH6ss9/q9j
4ibiJ/Rt/JwgfTM3A9tYQDPxHpq2qI51Yt+qUug/iCHTqHcVzeSTPA3ZTplAoAzktZhEtxSV9JBm
gAgddaAeZ651S0YFqerR1KyToxaP9cmspfq+9nEjiyPKWEobbwoFFbp2qmpBnZ7U2Z3qVCB9f682
3oe0ZgBpmThPWmQNm5wyXeJ0oHjVSeCtN8CuiYMIkwjj694wUuyuTe3WRe/qNgx2UHOpV4ohhF1f
Ndmp38ZGky86MIBiKWZZZeT7//0+oc7wuTtkQxixQXnSWuXLqShfbbkKLU1GfF3VR/qfNGNWPGvz
XYcLrUnd7a6YXuSj46yhbb5F09w1muZEZj291vtPmX9eJzKr6Z7vP+H9uiCSynVXpiN26i7tFLfp
aK842HO1YCZtcziKEXFACXhAkCpGiuDzRGXG7AJEodi2E3nhlOnOjwyYDFPLjS94djSwLReROOgV
nmI8KMq5YkyKkm1tN/PWsYe1n+LUBW4JDmDjnCzE03eBFuKAGjonMSTOpIB2TeONEq+BfyeobpUr
LPqGI3qAWHKO6i3uJgBHkgJlSlTRgZ2kxr2vhPKe9UM0GxL1e0md9yFQ7F9jrfqPJcr5qyF1lZ3i
RsZR1zUfxLBXbfOsc5ZUo2Bv1cbZypFyjvJ0HSVm9oTLWXhjNNQGRdiDV+SpZdSrsk/zp2FUg7mk
7Mwsb45IQycLalIq+PvM5GveGdnRK5ejUgEZrSRpy1KiXrZoGWbrYRz/MdSsmw1RWy+pTNuPTa6e
NZqtP5KWFkqfQQkBGmRuYjSF1v+RQf0yW9Suoq4h8iirMa9paqhIM7MHzpdJLiffeJf9hCji/lLV
l6ZuqtsYZrG+cS38HFQ9N6jexAbOOkh2hlRKlpAujGc5l1bCOU/BDfySwW+PxDiks6Vl0r6qcr2a
+0nEEnyC/FJSb+Yx/gJ7NQfkAuYUu5luf4HIuX7j3QRDf4Pad4HkFl2UWpq0K6sQ2bihU397in6k
zBx9L+H2zvCGx04mL9I5i9LoYWgDZeHyj7mNkWFESVdqD4afDJu+BsqCnLO/d3s0vTI7sw+UG1F9
LpEE4C+GKINGQ3nwEmxeWYOPB60Y4Eaombb1ZGl4xnd1buW9Q83cLQ89/IOZGNfdalxofk/a9ODq
i/5DmhwVBsqYPMGkIeVuNdpkIi3CJyCJnN+82qMnnf9CRBTKFw+5g2Vs2v5NHRblMcYoGvJLo35X
UB7xZDTJZTwDR0TcQEY56m6yXeOXVYunKEuOiRmZP5I4/pVKXflgFUX+t6Wvof3xqHIUTVcVymmy
oUN3+1x7rHFRsOImGx5B6zjnUv9maw0PXuQydkbrwBiIo+IlCULktSTsBNuu0O56VUFag/FojJbt
0C18eBhzLe8jDCF4YokwqIyPoZg1s3pfBPmdM9rxjasgWemXfX6O0bKc91Q7XrRkvAsELtext7lh
Fb8rM/9HQ/LvSYLiOU86JdnS/Pld12jKS3JF86bJh1ffSs8VikH35TTuA8ZfeLo2vLY3Rehmp06m
9C529Fk0ypic4HQg9vti+0+Dqz8Eam5szdjS67WBE/CsMDTMOGKUmoFCZvQq7RTNKFFMtzplAVq6
vbHC1GOBNIlWi9j1su7G642GrkSPYPfnCZFi5iaXiESklvslmn2PtW7eCiShwB7Cco9vpiEJ0sCd
jyMpEhN2t4BUKR9sqy6WeOSxGZLlHAmQoP9ZBzBXVc/4bdnFOcTx5hlBAWMehaVyO0JW5/mvUIt7
vzxwwYyJy/mfu1yOfLz+G3HB86gN3qnR3W5jYY9zqqAVoDNmps9lGdQr2zKTtVRWGFdY5kuDVelt
UIzBvQNtVgwPTmpvEE9A4me6KB3Y/elq6d7ovlw/BdlG19zk2clyc0+XuJyLsJeGe/g3KM4jCJSW
7hEDC/QAMS3fd4rWLv4Pbee13LiupeEnYhVzuFWWLNlyarf7htWROQeQfPr5CHm3PN7h7FNTc9Es
AlgAZbVEgWv9QfYHeXAHqK56MtpxlXuThqpguTHbli04O/kj4PH3h2uf6rRibWIyvpAh1wHZBCmK
Hx51CTzemhH30iy99yqEV9luqPxQRv12dno6BtVY7BO2hYcM5MKNwRcUb8uuQyMk0zZq0MOliDE/
GrN4eEhTz1+Wbt48Jy3OMIOmdZ/x/8OdDauUr+gHUwMui5817uFj4vsIzVpb1wKLujBGf9ElaCMv
1IIijO+037sgejT6KY9/9YAp9rJiNjTUBXx8c9W5mla40cHn/nYvx6joXMaMmRT/e0zW5P48z0tQ
8+tFrl/YA56JuZ5feCHW7IAy4cYah6IMIWfNHOk2cBR0SNMSqCufyO7RU4M92/jgF0zFfegX0Su5
EI0bxYCeuZcaBxVpmw3OhM6jW1PFjpBm+RnbiBYioVBrlbqY9Fx5wIus2LZsBg4DHne3QcV+s9LT
8bWogpvIS9tToybG1pndaEl8Br+AnGa5afxSyva1oLj84qAdvKrcbroznHLcYYdX7g2/w19PScMb
lFLwAccd5MaoteikIpq7BvSVvBgi/YQOQPcTlMumS8zw65ig21HaY3iGGMGdpsrDXVD3xj2SgiGP
xbr1zRFf2DJDN0hzQ5wiSVOwh1LczPVJMfMV5ACIoLczUxvR5bSKaaGOln3uRfta40/+uXfHcePk
JrnGGYjVaia6ior3NKaiOsJripZqa0afuyIGrsbHYyeb3lSfuiYQDzXKifeiSB71OcorDBzC2xFR
mrlJ8o7MpxJ+zy3R3VJP4K0oISNdQVJTNDpUmiNy+fMuTh7Grl8pSE7dyZaTO9GuTsMttQLjJk0G
CBeB423NsuHOoKbKqtG67imxB3uh1r34giHYfcynI1iUyjpJcExf5DGKjEYffGsnDWJ/EJnP6oRb
74ydV5Lv3Kg/YSppvJStNu26LA/Xsul5fYffFN+0yyh/lsCg8T+4mNt/+u2z8QyFRQ+CH1f1PzG8
NTFBkbYr5QnhZnTifcNYjtXU36kiSw6NqP0NdMniyS/Ylph65vwowQUGLV/ia+wIr3E/JrdsCwiP
yvyprDDrLAvDvoZnKopUcukUguvhEjsvbc1sEnzD9OWFqJ1PHZD6NL1pyfj+rFvk5Lsi+dKik72M
2jg/m0mt7wqeOxCb1+JzAGsU+7Ii+JLBww7YlMtJvXASsqDgNCZwE/p8JyitLHpykCLX5+p8iODV
Ewb3C8lMkGO/W2MyfRyb54Fycf6DrAyQuY+7DxgnBhoGqm3wDwT6/959kL7xTeCEzpNBaXeVdGNS
vqSWvwBilmwBijU3rirgZsrTuqMc2c6Hy0hujt5Sdoq0oRI5je4yyCyQpPZ0kjgXCYeRZx8wMR+a
Qlgj6hGtbe4gS6EN1PU9G/DefXQ0nU0ngq83mlI5xzax+3WDtMYzUiV4Y89veFYeEWOwfshJmRIx
yYm7jWrwzC8nNUnA1zJ0jWf06dnqp3e6XoY/OiHWrt7wLamCYonIbf4Tdt9Xp7Wnz56GCjJcFutB
HRNosUlkn9rYVHbwD3GYVJPwZAEX2JiTUA5eaH4KfbJkKSCbIyk67wZ8aLxRskk85XDiZgXe8acP
vLk1+YCAxwPv0cfPIvGsdeTVb5NIhEeXSTy2Vr8njRIpUCPVVad6dJkUz1eaH5suV/J1RTypvk2J
BADQtje9DGvmKYw+TW3wFTs/7SgMfDGnEk9pmWXEaLxcN8MQ7Mw5B1kZ+JVb1ehdcpDIS+E2Ek3P
ZYqWuQp+U1E0+3OJk/iMc2+7dtjU5FN2iP07c3dlxMUZvebPGfrNyKPB1W0a/QUZQ/9WdsmDbHpZ
iidSFR8/9JuNjttVJup1Pj4knTHehOZUIzXkQSaez64H2ZcEfblL8iN3KLfnuU19zJMZcJz61lGb
M8iODZ5Wd3P7qPe2/ixHx061jrX3GNRDs9ezxHhJJm9Dkc5+VAcnvK9D8ZjOJLDCbLydliU2vve6
sVY69ICKskajnvz7Sn5rNXfMd97odpemHM3scu9r49Yq21/IhvPwAlB/QxrHpoumEmunCvzng1/8
MEZHOWL445zkBjfUNpGDwdplz6u7djuRndd7tJ1xk6DgG62FGqOe1oSgq9mq8ZQZILMcYicXh9kj
Itnv+yee+obcyh7neKvLvFdTP6YjCP+shWOL08ralK8oyso9W393JYxe3WH+wH9AFk6LrG3dU5uE
xbPSBmv5nDmi54wOdpMvRaJ3j+MQltvSNeKNLBT6SWbgu2Z6x4S37CWPz6WqjZ9Anz1d9u1gvYzV
ZCjqhr2xc8j82catb3m8jNvqs9Um52DOdeIcdrAxIHsVCX45Bvuyu8qP/L2nNM02wjgC3/hUX7hg
VX7gumAmza8crsNrXjyQDMar8veJonzseT+Ea2YeI1Z9jcmr1nlVIffJkgPYl7lG5JBunT9OeUPJ
SI+0YCNHe2iSVTF+w+UkH3G59/nvXEIlaG/TyEmOnVVEaK81zmuX1esmbbXvWdGpCw+Xi/uUTRJA
QNvdpJHwnrO2f5IRdRbxwBqlz22ZVtvOzaO9lnbVQzcn32SEg/BEaeGdXnJPW7Wz3kg9H4QKmUYN
M8wMtXDkud6O6XRsY5l2TvycDdGtoacVmvD8+BS0mFCe5cd4Hru2WiN41/o9z/f5IP5zls5TnT//
/s9wGyo/GoW6P2shGZbSKIE6jE+Th0+1Jrp9lIFJwlK8X/VFbN9IYoQ8CzqfByATjtMqbnwFLFnv
b7oc2R/IKfDwyU3cVObgUj1XnxInQcGcW9V2NNt4Y/vY5EgwsQQZx7PGDQbOCxTUkcBC1OjG5s76
yTFn/+1Ev5MtFRsiHLqekoisjWbn/oH7dr0Kcsd6hXH9wwEod19ifXGbTD3WvjDMbkdPoSqVDPdh
2zeQ/7ofFkq1rzWZNbAL/fgSG120jOr0nIyBuC1iWOiR6xa3tef4u1gTzb7m6TTjGXI9dlX/OOjq
dEyj7os26f3jWOEHGLd9sLE9qgolv3U/0Dpf4OWs7RItVnaV334ba3TgMjMreT8CYyU0r/6q8W3P
9dJ5MUd8QqAD51u7Krv70C5PmM3pr2lmrGRdSW3RJRpFEZ6duLoXeILvhyGyb/zZeEQe+PkEoYiZ
F/tMeEIzr6r/hTC4isQTvB/vc1j4CG0aan3jOgi0UxLjp7SLsNyzhmpT42R1V3N3Wgq/cjeuAFGw
gLWNalOXOA+ur94ZwOC+agBmFniPYzfnlCUPPOOmUN2X0Mr7b64bFQuMcJp1PHXx1q7xBuUOIF48
247QxA777wF0+DqoRLjojKc+N71fVq/c81C8a6nOr0YHxsKY6MsWA7iFyEJ3m5itd4NR2rDDOe7g
T0W+1kZY7Cnu1Cro6pcp74ZNDy5uU/gdT+B5e6eX4PcaQIffukScXYqtPyk5kbNxvGXg47KGXBA2
hMBiJNuPgD9ogbg69tAW0uMQhPG9PFSVqrEpB8I3dyWKUi+jzLXWpVVoJ+GM8A9E+Xlwy3Nl5+UT
qNwnrfbSO0SU1OdC0T4Vgebc6nHZnEarPkMEANKfxTGPcD9jtcuPahQ8ePC694GTRSZE7MI8KiSg
vfUU2tmrsMkal51ab2RTGW2csXg8tPVe4DvbDotAyfNXU0GTvla78EbHkQGYpgv+GRUxyaAJPc4q
NJuSMgy22Yhj1pVek5DEJF0zh8hO1Ma+YBKTr3p/fKYykt9VafxMDbS5HYeYb9IktIMQTf9JdblT
Aw3PtiRJfvC7K+4ztzdOw+DsrNTEVQlBLRJ6JhD0eVAdfXHfD45zKKfkGzVGIgQKCXsvQpfs0o5Q
xF2MsCYxLMn7dUlm+RPbmG4N9J6ftblpG7a3VD2t2+foM28irxyXom0U5F9sI7+5nDpmx2MSOy53
KebeJOAHytUxAhW3pQi9A3Y952qMrTs3a7c8fa5Nz/hRCI0dXtx+E6bVn6c2K5d64dabOnqdaoC+
MU86Yxc3v4T5KFxHPGNF7h0rf4I7XKXQKhI8nXAKqs5I+Pk7VUTZouTrfM6UrjzjoFieHVM7Z9z0
b2SXHOyLJtsKgZOfbAJuym4Vrf6WUBIuGsd6qhO1xyPNrpey6UTBROYt+Roruf2EtrB4yLpimc6t
soCxGQVYMQzqoByxRFLYh+dvZ2li9Ei821+vXdewa6wHo5jSBlf/PdOxmxtQvL9wSXYPQ9XEmCr4
HpTQIdtFphacRBQ127A2kltKiTghlUZ1N7m1s/YypD2ECM4ev8y7IiuyG/SIZ1l709t1CIseDZRS
N/qoTndDhSOgD/jjoZsSpKfxEHsq0/u6tkAduFN2j651vOvNut7jltLejVGHf5iX1q+6n5/Uim96
koIt0PLmS1xjHQ1SLzsblF13AKnUXV/iCFIVOnQ7sqh7zWY1YSnzT4bAD8gxtK82Dxa6Wts/3TJ7
1NhDLBuygmeBdD/iIuUvE1JZyL3wNeh5hSJMirOVR92uHttbl6/SNtFdsR0ssDKq45JbsEP9RbWa
b7qdxb9y+wRKE4EFvsxnm9rzqxMaJZ7cWvOA3Eu3qdK2OLoY0HgxNUE/UJozDKNumTdUAqpiWIZF
nf5UQx6zvJw9ie2a+QZ6YXEzTYZ10sGRYLUhtM+mGE/kQFwKlZ7GLXvTqHb1NQqtaS1cFRtaUzgP
eSN+wq3gRknVnifixr7Pmi6+wXwJJb+sH28zb358saxvsVYG0DLacaeFbbe1A7ZISBbdd2MefPeA
yeGtkY0PY2YKEOa1uqnzvnshPUGBhIho3jjj4pvd6ziDggNodqoTpHtn8uy9NsXFkf/LZDuqrX3n
mZW3isQsVzXE3m7Uo/GYl8Dxh8jznyzTbM5OPRwSmKnCEAujotwbDG16ws5c31JBbtcS3BXwXq4w
SKn2EvrVIWwOUsRtEbUC+tV07qJD0/RJVfv8QcWG1yhb68aqe0xzzV7su04L1pOr5a8QMX5SdRnO
lQe1ozDCH9F8z7XwmCl7pVxGOnnY0VPtfY8VzXbARvch0AU2x0XXfLc9/EijTvupULKo1Mh5rlRz
Wmta8uqOdbnClsY7Z/MBgr1Y6DEfVN9WdGVBIkhbTbVTrrHU8s4y0PNsc+vGpre49qHsBr/F4sYy
ryLDcLW0z7j/zR2XxVJb2wagGnoxvYxKEK5d3DdOSkACEH4g++feSI9e7H1xErxxI4Pn67B5nLC9
XuqTjmCtB8u99g+O52onvJeM5YS+NtATRPG9tNH3eZ+Od+V8iHDDyvIND8fRruRJYWXanf6C3OlX
ox6GX9TnJpDKbFR42q6VNFs0LR6agtw3t8s0mDB45EZtKtb9wH1kh3FbvMKtTnu248DZ+Yky287m
fF+19DNAmHQ1uQ0bLrUcj5MPeiQzLGcT28aAHlCCPa46Osei6roeJaXu0SqcbCf7rgetcf8IaVyd
vJoD/IvdCIqETfPiNhhz544ZfeoRdcc5zTLOiRfyiAoWAjz3NjYmKAIQEsD3IAQpdKzTp6g94QrI
IyAZqseMOtMCUvawl31aZtiLfmrx2lLcc2xEzk9qUbgg4KAWuA+BwS450tWvqqKMB5Cn08FUYJos
fLSTo3FOTVSKYCOYfFaaKH0VaghgHTjQDFx2SYCHB1DpPQJohr1MBrde22DorTCiIBlk0VEth3wf
Tdh3Yx2srCpn0intef7D6IiHwA5OcKMDDI9ihQRL0m3xqCzuyadBScbxBh5bC23cZtcEpbZ+tosx
Pg3kNUiFtPVzgnX5rZeYT3x+bIz8YPNAB/+DIe7MajFXKljFU9yq6ikAS4K4HIirxr9ty++yYYeh
ui4ckawcp57OCdJYWPS1A8wEYzpf+lD72OqpC/ZiDpEDPC2gkaKgAUNPKeJkqVo5G+BZI23wnOrY
denbWWqUCd7p1F1xi2ta6rDEXE65E/G5wth7g2Q+uokWkpOKCrU70zz/JA98DLx9B9PKQFvkZNU2
PwBZfN9WSsLXn9siO1jnXpsGxFF4Z/ZWbTn3sq918YxNmmlXxK6OwBTMri61qcIPqMGpOZoq1XhL
1ck4q+NoLQ0/DO5DXvV2dMZ0p/BoWenBBBttnFMIdyBYV72lmvxMg9z0Sh0uTmy+9pD6TmH/YzQK
Cq3dWG48l8RtGSXOofEb9mLzGd67TX7plG15aJ1bqrzjpu+idk3alBJFCRNSKOmrn4TJF8wEZkUU
pf3E/V5btrEfPIJFidZmXOOcqPKhiJKvPFxRgO9qwPudxU/L3JQH4emgai2P7AC8Nob0wbEPuVgp
ItXPRvMQmQ3ERtVGesXnDUYSAeVk1avTvW/rAv4G9n7LciIfYCZWuoomxbiXhyqEEshuq9togfrW
V7ddR8FGr/b4BJqXOKFptxT07GNSWN6mjGecuKOZhzYi0+KhYf2khXbzIBqxUBHBfTKxt/QSVbmf
N+p+12gvBojVIwkC/9K0yixbxqOIN5le4iOd9zhglMj/b5FgSqnFFt9dP8ajKRfiwHcN48fWHO4t
lDSWo5dixuf57g2GkZ/CuEgeBAxJs6ubp2Ac66cCNFJptNptGSj1E15k1rJHo5o7LE1cWPyt1pOa
8Vv/1ioAVUHd8m/z2P6hTVP8EmRxvY/UkIqQFyQvNmyZtYkR/E6OwohAuzM0S9ArjGIzgcptojyq
rqk+8PsBjIXuwenhLYaFjWNx2N44ygRgsLeMnWU06QoVERvGVNIg2AR6DB64/ZyRSsC/wlVX5PUZ
HVVtWxb8vCuJY5FiCdHvBCa6lnN1rw+2pVZ268vcDtAZv/bk+eZgdnjNpphAxsvRpCf3Z45TdWkC
0+IHaxzUjQzORUp9E8vDy6gaJPm67kiMXeYOg79yKGhvZbDRt/qqDl3/MpraTYe+BUazMliNBIW3
npKQ/BOSCQtTKqzJFjOeneV4/V2P9P0mi6YSE8Mb0CfRk9Ise00VT4rm9E9ZPXyCReWdCjMfdlUP
eVMxBnHXtUjQRb0Hd0iJ7Etfq32tJvTULl09YgW3JsVmXy3RuY15YgZoHh5c4Yo7uUZeRymaJ3m0
dfNhmTm5YIsXOSvg0+lNEED8hvX2PSc59bUsQ30BysO6y3wr3kWDe2jbKTt3VvLcqUnwAh9ZP+Br
geK1NwQvddJi2qhaGCLPo4AHGhzlUu8gRwuzfsyaoj8HkWt86r42VRbs9LBQV6WwahRD7HrVwFvd
NjFFTjwtkEHCLr631rGFKf3lVPrTm1pW6ct3Ae9OzUwr8RMjfRBYDzjRBZ9s/rxHzwTGO3jBJ4NP
272fFgfZUixh3sXB+CBb8ZQjgZqL77JV80dD346wLR2q8NNUox3kDtTo5KpxOxkbH2TKKrYV4270
1beDqewdRQR31242/OUh9YNnGXTtT81OW4cjleIPA0UQq4vKhy1wDZYh5CN41kHHTPy+nN/zwGhh
Uf4MH36DYfH46k42HtItoOYR87qTqpPuAju9ctF6gf9eh8toZrvLA75Kb2epYbl8vXN+wx2cUeSo
9vssLTJvPfQQSj4MyGA5KjoleDcK2Qf7FVs0ZCXIvV5WbRp3kTYTwL0OUjEJlnHKD8iFvR1itgqH
dD7Is+vANe468CHuX4Rcl58AxCcLuf51nmxeY65X+hchH5a6zv3bV/m3V7u+gmvIh+WbYAbmfRj+
cKXrMtcX82GZa8h/93787TL/fCU5Tb5KrR+rTRdGD9c/QfZfm397ib8NuQ58eCP++6Wuf8aHpa5v
2H91tQ+v4L+a+8/vy98u9c+vFHmHmt2hUSwRCGFrF81fQ3n4h/a7IUpRzMpT923Wpd2ZCTaC81KX
9mXCu2l/eQXZKZd6P0v2/mX89arXGJW687S+jrxf6f96fR5mePQWZszu/HrFy6qX61yv+773/3rd
yxXf/yXy6i0cCKsS/eZ61eur+tB3bX58oX87RQ68e+nXJeRIOv+Xf+iTA/+i71+E/PdLganvViMO
PwszHpvbbgiddQ0ifimbYT9LBph5A3KHUTBa1lKtXH+luE2hb9MGU7+m9thRzsMycBgDMHGAV46Q
1OuDXuDZtJLDAaaqZuqdwPzCoJNd/eSlN5XHLrDUS32rj4azMikqLeH9LSkzAL2c7douZm7S1026
ucHZQ9JTnlrDlCjLq8eb7rxNvHZdreB834hROW7Sr37UKHsTyedlnmXJlpoU+Sg1Kx5AZe7MKm9v
EVvKHxSyL0fLa89yTEZVfHM3nl0PK2jh+YMM0xOsxEKSLQcZovsqW6ScrSmryoC0LMBwmbG2uC70
L6+uu/3ZsXSfJOpfXNkbUV7S/W9BbpCBy11xmkBijQsb7Y+TbGM2GS6H1Hsbvg6Yv0NsUyGkGAgp
xNs0OVceZJz3exWrSsJNYULe1UoYLUYdUwWQp/JAlhCR0mv7XVDiuifQl+P23RyQp3+Ev+tFXDF1
l4OhCmT60PDH+s2+7bXIuZVnKd4VfY8f9od+NkTRiv0pn6EPE4Y2PPYJ3si/15AR8lDyeIsKlN1v
r33yLEydfgcN8ueHfrlI2bg3dTnZBzkou5xUbDJ1FPsKvD2YSeqEGDlZvEXOMrdr79IvB2W/PLse
gNfZN7I5SQE8eepSTPHr+G2unNaYkb+KjBqf6CwbNkAAevyUJ91boK/XnHGZJkmCqZHCpxYINWk7
e9jEXtGeRaC251ornYPTu0+y69qP/NaTlbUuzxqEykMGHHljmwGu7PNM2Xe5hlzp2imv4zrBeLmO
HFDL6XNW1M1W0nTlGaJQ92983Q/UXUT4vHJxGbucS86uZO8iCwvaoV156HKG1HAPamsYuIVnsw+y
Uik2576CMfL781YzanUpw/227oebVtPtRdD02aqJjTfudKJ0nkt2A3b09WCUDWKdZPNl17uQj8xr
OR7ELqTrd6GG4gs5XRKxkS9YROj8Y5xGzto0IEo3qWvfhDMoAodI9UtWoA40O2lcI0Jb0xANFtlS
338A/SQZ4PON7HRmt1D4rxYJkFXxGxuEptENbsNUjuYMIN+Uh4gqKsKVfwjkIcie4SvX9hfRvFLq
Sc9xLdWwSxxQC7FG9aRBOq5s7meFgk3U1vEqROo9XIIUzIGDZPFK+F59X4qxvpd92tzXQerGcogc
7Ua25fCHdfBcv2s6P9j3diOOvWr1R09QIV7IdowK/Y2r3xZdMeSrywDJJ/AAg9N9CzG3oXCv9+gv
Y/l8XaHL47e1PvSF83q+fvuh21YjZavow3332yX03e/Km4to7U9Lcgjau1+Yy88OJcCbS4xsv5t5
+ZERfqQuA0BPSxh+6OMqVEyzNHoR8MK2+Ww2Jw/p77NRmspd23K4F8llxod+2eQJut+C/P/ciM6d
FiQ+YU15kJgzM1JO10PuN29NM2gXHTCRoxyU/Ze5PWycZTDV0/o6jay6v+rLSlte1G5NCIfQoARi
gKYRRYCAtWqtOM2rMXZZcGhzRxzzOOfBNGow5pnSap8Yqas+CIvcgTq4+VLG1HNgIhkJowcyuqPq
Rh7yVna5oV4s2YwK5EEaDeN4T7fRKx6cacfPnHYHmVW/k2cZPqD6FHWna7+Oddsx0y20iwj1VEC1
C20ora3Dy4biR+f1QFqPvwTU9ypSELG+DEemh1Tl76vJ6Ga+5FAolGS42vUFhHXeHPvGvFztXX+e
VqBj8MUTk76f0qjakqdWH70uQ6hS8e0fOnYeYZeJb26bi2UNqf/s/46NDGf6ECuczzWXSavw1g40
SgBdgzha6jWkk/JgZ6DXJC7DlR2RkQTp8NZXQKwqhgqHnXnGZbJcR4RzUq8K3UUzj9TomGkruaI9
hDsZ8nHKvDbU2gjVd2bI0cKqVqnuOIN9B2Y9X7sNQsP819k/7BCeiJZUX0M7RtfDatK7qk7w/sXM
cGPBc3mSsVKu5X/Hqv1kUaYB+qDotbJwNH6SJGegwfUAMkxCc4YRqwa6anJUsg3kqOMCdJCjcm7R
UYdUPcP06qXPOkuTOvminv2kyNeTga/AT12bcrSanajkaFbgKlObAJoaDZVfr1uYftrcIVQCg2c+
uw5c+8J5FASHtrVj2AoyTh4EasyXAbgbPyYqfJMQFFGvE+QlPqwkLzGidoIiNAvL4Ou10/lFgb5q
ThWwJsMxy7U9AseL7CF+hQeFHYz6GvAGUCyMkBoWnfZaWRogq3J8HAsBP09JUirhgfbq5KpD8VP1
T0E6qRgg8oGdp8tV8zav9wP53n+3qj/oaGMoCv4+bB73lnCtreb3MLPBZy3QD+uPkR4FL2E57YOK
bH/rxtNTURXLYRZGgz9X3OodtlHBHAVpkb2zjceMHPUSveJPYUk5KpeElSeOcjQy1XdL5mNOoZg1
3Lb4QUkhpcLgFSDone5BRXB837mhvcHsyv6kTNGt/B2+RqQAP/dl5FibsLEQXTZRpxKLerKqrdwn
T3Fk3JhOvvywV4ZUyQ58UlXjxorfRt/65EjU1O9GxoGfn8Vlq07BZ2cUzWMy2zcaaYqKjtkcWlUo
4vZ3k6JocJKHKXf2kKPLk63gZ8dCxa7R3OhBHjwAHmUCFk+20LbQT5XZ3hi9iQFMNmbDNutEz02W
CRPf/wcnS9vl7L+1LZCiwySmVQ9l2zknGTLqvri13Wl7naDbU7LjDgqrXk6AymwtW+TTLzGX607J
XVkU4WURA3nHu3Ck8ClfhQMMH9t231rIWHkANZ2uwDaJjTkvPyluuRxwRXhU0pUao+1adI14HINa
X0YC41vZN4C4PYKK+uHNeq+yqypMpIIy9eTMXQJ0+iapbXaRc7Pkoe/BsD7LMRluxvBIvQzKTqv6
5mHM/Fe0Q8SNFwTiZvQHUOjyVB64vSsKvha/Az5GVb9HZIxs+kUbVAvZRuosWuvW1F/WvMZkRTz6
y+tsua5Vj2+v47KEbJeZ86SKOth+CLEblV/UwHsOrRonlc4zD26vRGAHJ5VTebi25biMlMMOUllv
kbJtXyMvQzKUgsS41AJ0RmSQXEOeXS+JN4FiLP/yajKSZ9QQ1UGQiareDHcOAoOreNCStWz2Xkhf
bwx3vTs5C4EGxebDgC/SHyH1lv3H/mI4hGWm3dR5ndrYqbDI4D7qYyluAz1oASdlzsbjyfIeUft6
4deT2MumPCSd+6CafXyUrSqOtfvOGlY5BkJ3xdzyzCC4h5h5nVKhwnHqOmvnj80ULb2uRWXAy75q
0L+jJRovE18RHbE/OX2+8GCGYtNEGTilql4C7xH3taOGjxABwFX6j/JgxHYLgsjyD+nc5zYAVadJ
wdxlblKt7+7yQD9Upvc2Qe+BMFgYDcouqGjZ2pl6ZGPneLC3+bEvnF/XeKiBwLts3O3mgKqvxmXQ
h+NONqe27ACj2dFSNhU3NR7y8lOWpG9XQxWpIn1pO3sjbRNQN4VB0sadfcvQEo35y+JghcQ6jmVz
X1RYgIivbXNvQJRDq58Afw6QUbIpD0Zkx+BoimD1YeDaxLvF3ISWDUbwk6G5+OSMRoBVikuxaUDH
3gL4uGpFM22owiNd70bhvRq5i3gssz+NyrkmljwyNjXc4FHOh9z/cb6MCBGnvURcr/D7+nLwugag
YLR8AaF7SP1vrBANr6TGQm9hQ945uUq7hpkRICRgie91GweHeMZYL2R0Z0fOcgyN4SwPLaqpp9Jv
kLVvx3NuQ/LIYj/byteExDSWDFZ9vLRcymiNYg2LRL4dv0flq8v+YjQlJfZubjfPFfNbl6uJtaNW
HcBwSqHeJGV9AC6IthQA2IchXKbRXPCfewo19g72kP+SQ5eg2u/WaeVG6+ucQBTpYuyDt3XkAGLG
/4/rXK89/OfX0/WTujQsFMqq1DKORaNv+1i39q1vsN9K+944jhXLsPVKjWNqG/FhgAKMLaRxlF1C
jl5iZHgFKWettR5cknmKjJRry6Yy4B6xqgIEn9qkGteyUw5frijDB0hIa8hX9SJyo+TtLl2O4HwW
pWmMOzwx1rjfReaSpIZ5iKrMArrNPb8N+MnDYoK2J+/vcpxczuiuy6ptd2/7Gn+I9mT5lFu+IMGd
26XuZihaA63jP/rUeQD/O5g5tX7pz1HewSx5DsHB/HOvW+VezpddcoLGx2fFJwVZlHm+HBB95h5t
fVQ2cTbA5xDlEaxEdZw0qzz+VVMOyJARVWu7nqDW/udYuVIaBV8dG0W02n4sFUNZyjMT0MrlLJ/7
ylTB/O/36D/H4QergAommemm6w/aWLKpA+NV8gjA7LyPk13yUId98M6GOwVakPoGsm1ZcNKcAPIZ
9WXTzMA4D6YBgDl+NOZuP+uSw8iz9FI2rQrqPRpJCgDmqXjRNZLwZIEQHJ2D2dFf1pjY05xjJ3wM
ICu9cEj42prsY3C4sDP83rZF6Tw0vo2b5LWJ7vy+DxA02SqNdxkNECu7j23TOiIRPpwnZFKs0ehu
EEEbz77JoYkUVLCrSF85fcnNa4jt5Di5bxPkLHlwjfQyVbbk/MFK4rUDlGZVulVKrrMbt4UWGfcl
RKt1V5InMy0LS725z1fMdlkWdnMJkQMjCyxQZssPpT7+7AJLO5AaNu4RNT2ocaietK51o2XxMsIV
u2/nobFrlZNmD7vWcLwII+1sPCSK/usSaULWAp1uFkt5zeuLSQO0vmNgMSUY9hvZn7Zeu6yw+Nhe
lrq+GDksX2Ds/A9rb9bcts5Ei/4iVhHg/CpR82TZju34hZVpcx7BCfz1Z6HpbTlO9nfvqTovLKK7
ASqORBLdq9fK5g9yW658Zl7q7IqEhyBMwMbOUPtJN9b6LaD+6NvSsKVf3IxMTsDd0n6RwoH5RiRI
6+eY2xI3x812WwZqP8liwu8UWvfjE1Joz2io1B7bUlqbsjOrbZs32SOY/L5zAB9//B4wxhC8aEKk
ZRSxxih19MkYIPIiMkA9sg3frvOPQ1MNKZi8FHwbkvfT3NIGPL0Fxno5dJZxylPggcbAfQG+lQX7
kIEuHU08YPlqKk0iTZOYJ+R2jRNFi7H108YYDmX7T1Za5j4CxdMBnaT4r6o16FSiM7RsQCIGK3TM
xwNSQuSVKoTO6NAINEnNns9jO26Nvd3/gKSZjb5oFUfL0RhJpA6t0PU+kSHo2sO0z9EGjYMxsUjb
jjUS9hOeI8veqgv3nywz8wPQwBVSn3GeHwQQUcvUCdiSJgk381Zx18V4tyoczTxBqxld64NEB6BS
SFdDsEbJixcFUDGGKNbstfS+uU6QBjihAe8Zu87ypcuTacHKOHjuOsCRWF/K56COrYXXiuI5cCA7
WJahBxUFoS00Cz27nYGOJpQNvD2DOu3cp20mSTAPGVE9gK3mw/Dmpb66/79zsyyMl86ALXmruj+N
DvAYo4kZ3hU852QrthOUz4Bil6gZHoawXpFtBORy8me3mpL3JVs1agUTDV0rj/Fm5TZatQV9irtK
0bb7lafJk0CLwVXva34Z8jpbkL3Ie9PPdcDIPQXqRfszXs3YSzDV7R5/AAGlkjz9iu42sRChF5yB
BZzuK629kj3keb3OAtNCYgwXiUW77kzAiVrwbD7Hr0aUjD+HKYRcAW5r175qpy3UT+qtbubhPbaD
wNDbhf0zfuUt+E8oEvRm8monoIV5e7MG3yQ6n6Dp6IPCIkMP1Lv8PBnRapCtpHSyE9B4zqWoNW2p
hRaeZu9nYYFUKdni97Obdz5LxvLUFSDHikP7GuHtdYfvonGmA5rYzbOVBFBthHLg4pODhjIJrlWV
uzuKvUWA5x2ZMAuY0z4L70HuVzywJktWgQ7YfynQOJZoVbW0eif70Y7JcjLl+BpCXWw1NenHCKFK
JP8zgniisiQGGWYENdFQQ8NHAarNDdhtcvyKND26BGrDISLP8S0dnGCziHJEmxNHbUPIH4Tob9Bi
6+CBM7TzPeUgr5e5+NFkzUlqVYOmELWn+TBNrY0a8HgQzalVUru8R8LXqL3qXgKYuBtcja/HqdKe
kMGaIww0/SxyCeIhO0FLVIH6MFN861AB/4bSMzuAWbe9B4+iPIP7fGsU+NhLvZTl2pJ88CmWDoae
fQOFHTvQqO7iCT2V/RZ87uIOm8tlPzUoSwYQcyOh3FYgD1cayI5MopVfHF741AINelRshyGn4lOX
s8sdtnBtWz+hQXGZRazXHuJAyhVY90sbnTKgxaVDZOv6XrPUAVjzHHcRnAJba3K0FHTfc9wbUSlQ
HgpXPe3/dVqEEIFs0A6LvtdajtdY3a9B9mWhhpNZ2NajcaH4NQVtsb5Jek7A3ULdr4ZWoHS2ZP+s
+kkhRWKMh0xG5mICC4dPgeS4LUVnYSo2yftSn8JS96J5LBfxBpQrPPHb3PLb1i7urCrDRtNMk03D
28wXPMZOU8/QON/p0Bk1m+9DlXtr3usTpAgcKFAr2WqytV4/LUdtFFdy/KdNV3PR4YfW1FsMTcka
MSw7OTKfCo83gui5bPmhjhlBvWgdDMMXqlrO7pk7+s/zubxpGpCkmzmnu7Kz133ZfXFjH+SXC4uP
2WmQfR+tUg2tnk7xxzBVXcbFgAxd1rcbGr2HtnjdvDTq8G6nFWlEdop4jye7qQSS3uPpkhTqvdo1
CJgqxVpNh7IK7JXom2lxs9GZ4s888dIDjS3FWC54CdGv/zavdQc0BVHkkNbhaRxSZ1XW6ceY24ot
iNc2qEb9hPKBva9r6zz/PWgI1iu0ReMPcPsXoco2h5HJLRxUAd6nzkPyfLIh4/stCJt6wfigr0SL
OxuxC1TC+AlAfX8JAS0GhpUtiINAhHV+NE3whFIUTXLCHuwLisr8z0mtSE9vpRIWMyh9mwXa3apU
QkMK8syLtLLHE41DyOOse4lSItk0FfMxEF3XK9ytnHk2uZETZqgsIv8G7LUB4qHkl4nK204rpHFH
h6ntHd8ZRLi62Rq016GEqIeLvNBNbIsh1T4o4TA6IFsNvtUGOe9iDMDgqITDIjs1IEb9SgEfzF3P
1qCzzZdku62BnBxwT8Jx5jXIYRfMO/EQr5rqUt379YACytbTZA6fHXjn+IHSa7+7LV57+BlUZocv
n8e3YFACJYwSbQWpYXM1eIk+a8e8iAICrxCHbK4qgEwUQIfE+WiiUDURYGVrnvj7Wrflf19Llu2L
Fyds7/Jo4diWuKdDwkoo3rOge9O1aUuQIvHJM3ednrX3fZ97d30eqRwVtGSGEPqqgY7oeYzEFWrx
BXuLdtCOc1diK/M5+nY9mqGr9ckmzdG7G7E+jbqKPcd59DymsXMdB7zu1akR7WhIrTve5BzQhSZO
1MOTJ154TdiBBhQUgZkevYzmY6z6fsiO6GCT9kBNNRaawZYdpPN8JvDLoRkUgw7kt0vdllKXcpDE
hew2Pgxry+gaNOjzU2vo6Lw6DrhM7qnKlh4U61CPALIATv8uyvtzM2XyQCY6VGB12kAUm4PMEWHI
PIJLPkGcbgE8kGpOva9HM3GgJAzZ7S1tJVJ6xNEpHcDhGPgtY2xB2xSy0baEzm6224xPNlrARNVv
obtlt4rQAArIEPjCPpCGoVnU2TV6BiUGRSeGdtc3wrBSNivL4qDI7CEuuNbQP7luVIF0Sqt8jTaD
dF2raurNK0P+Y2RA0KCkFy/Rp+SsPsHkaUjeCiXH2XuDyROcHlXaaJ77yTEvpbzphG8ytA2R3UIX
ETSNnqYKTF0BA6O/2zPrKej4KwSZigs5u5YvQJLHH+u88e4ljzZkjnII8RkD+nBHHttPY6mLXaFX
qU9eKxTaKvQS1NHUBQJoH88XmJccnU8XQDHxwwViV7hrUJkC9Yo2l/ZoRekSQ6RdaJhbAPRJxpdZ
2u9B4Okeu0DGvrDi+HuNRo6Jg/8UQnDmeuClDVKLMv0yas2VAgCgdEB2ERqX20zIA0bfa4ZNsBeY
L9mUW2uIu+BrZYG1Phtz8MMozEqvwC63A9kKCK+A3rbY3Oxe3AzrGkBJ5LkgDvZpKg01AlOquejT
hV7U+8LyPonxZbK6sKkWndKnoINddkhU0WmTAILVqsPNTTY5hZE/DUgEkePzEvM6VYNCMbLQvsEb
+3g7DF0v9n0F6NK7PQQa6WiMINrz/z1Fy2E/iQ8xZRuPm7T1vvfhWJ7BlcxPjbamAaihIfNs43V8
ttf5huxkobNWzRlSwU94t7mZQwhKgtMORdbfFv2w3s3+26IhBLH6QsSus+TonFJ7CtqAWIFrb8Yx
fZ23KFQ4UYdP+w80Cr9A9At4WuUEvoyv42REtvj3WEetVkfx67wDIu+8n+nrwQegyT0kRl4jpVM0
DyJDA5+uTWhGyWsHPMK18yhtdKaDsOYfSNi5Xxjun8jhseA4JU1z4AaAkNAvMh7wNx8WkdbqP7X2
Qjpfao5V87c5AdOCowhjSHOnpVyxQS5lXmJXjIz2a4v786IHiculET3oPPQQu68on16FA+4H8EXK
ZSbA5QjBuNJHRSW5AHo87mxXahvuiPLqMq/Gzgd9WIYHumVFHibj4W7sBX/5NIm1jQa2VbO8tg14
D1zJnZ05eDKH6gReINEf1Djr1CqMp7QZz5l0sx+pkaKTEm9v9+DXbNBjiohI042nZujPlD/7W8T7
Gv8ZgSY2d1mgC9h3u/QLeCnyOwI6dCsd1a0nS4oGDWDRIwEqyki39yM4tmaYQ14ZgHpCDWNtjGCv
6sC3u6mMol+WpQm1bYWESIp4XpTmtz4tKoGWpEUJQ4HGTmdetGOyWyUQLQG0GK8pujPchXpdHKFt
gB0IxMnmIYnUE28sgwm5EzCsqNcdsitTk+jFkZZ4X4dMEPRcOonG8GcGfb8N0CMar0DyER4nm6cX
oYT0uigqfnQREFOt573KSQ/8DButOcJq9X4RAaTjAWm3tkWCBqr3fCroAMSlrDIGB2TkJOVPb0YL
PNiQudSwdaHZKNrUCw7OB/VADm2/HCek12SeX/IKXKKka97VyQhA1Z+Oxtawl1COEBm1eUbae/gW
K0eYVOaRG+AhPo1IVeWl0MXDW35nMJx8PaJATXp3ftBL/VubPkMpNP+BTJ++jD05nRnwTUc0sIMi
7C2g6ONVk2nA82mJu5Ftt7b01jnYMrAcH+mSdF2ASBEoI2jMkzvWuHOI8e8B/RD0KjO03u0yjiZ2
+pcBZr0ygP5/7kYwfdzs4MZZmVkaPf8l3lZ2HnslkI0CXGQl6D2ytMGvVOUkaay7YbNA2diCoB1y
F17FxoVp5y0kY2vjWaDy0rRIQiI5cI6arloQyyZ4VkBppYHvkIambf7vSTUzAc4r5AlJqhL0t+qg
gacS8ELoZ7TTvzblSCBTBkWYAbAn3V5JsBtXzK2PiZDyGqlDMVorUZVgd1cjOgDwb8YCL53K4uWd
fulQK6YRKB3BxwFkHySRw8PNlIxNfhh6/SuZ6GB3Xrlzdd7OM0XcRLuisX5Boqc7gPsTMkbdmPYQ
By27JYjQLdSYhgr5dmUkD0XS2RxOYzPMfxWZrgMvk45HbJnYqp76YUFYSzag+wbv5fDQmGLojA5g
SQNvQXq8mUHfCwBn1XVvExoBie160i8pdyBlpLWeg3uyxvGX65pgJevQ9ZPUkI+ij5BHtbwr14Hl
isYK7KE20w7knAZdR0MlhNbJ64L+aQvR6mBJXhePmpMtnW/oLJaPFrigHyAHUDZN0y3LRrvUA7jF
KLK00J1dy0Lf0Tq8wU9HWINckZeLbtgz9LuCDROfCDiO5C7h1Z6WpQggIUHYp9X3NIoLEFFiy1kf
aTXkrDqQ2NcSNFo29EZN6OFZrMc2bIr4lwDNrCh4xKCJghLpdsAXeWeARveErmzcmpuweqxBjrHQ
ByizlfijBUj4hJALEr4eJuO2CwsALlROFdtptozjqAYrHoY5LyNjATRDesJDCXwtlYlmG810/KRN
2DIL8t8CIwciAEGdr/WihgqwKsFpqgQXqNJchhyQ14/tmUzktAUIbHTPHNYUQQ67A5ETzSfbbRFm
dcDo5t2Z7LrQBkjSQDML/frs2HR1sa2i4BpMmgnqL6K0CnMOIisGjtQpSH7keJaDXEV5IuHhFFow
6dqGdvCCjOBuRjidzqGgrixWXYeyFOSpfc97jspWXm4pAKmZaAsIYm1LiQNyxMIcIYQtGh83WOOO
HBkXqHmX7BkEGdneKcsCNz6Pb8y8885VC12D3IohqBBM01JvnOS5Hdxy4Ux58K126/MwICG/GKfX
Chs+/FXLFh0kff0rNfMna0iL107Dfy36l+UX7AdyPyoyce36EgkB02InNxqnrQydbl/r3gCRXv7H
lcvR/HhlS11Zi6pzJUvkWcrsFUX7j1fuu/QpqXJ9mRRmf5niYg0SM7BxT6a2MUupfTMGfM+9LuUg
w27cFSj+vSN6/vs96uhsYwyJfpeC0GzpiLp6sUT3rEDbmP8PqI1Q6ZzSbxrT9Oewd1Kf40d/F2aB
tkH/drKP00ScxjaZVpY3lY9OFIAwOjLZdwhpvH0Mho+hBWH4vTOQBPz0MeTk/fExYtMtf/sYDV5s
Tgbek5fdiN9zPUC+AkWI/BFUsOXVaHFbUSPT03EAlq9wZHEmE962hO8Jo9vQkKZHE7BKNGyNcZ6O
vm5HLNVUNAagxxykyM5kxn5vRBYE4ll+xVYLwITWeoCegPXQhyoJAxGkA9maMFSoX8V1BZLjByCM
8qsdvE2HJBjqibGFbILZ6ceuNd8OQp2lgL/bWg90qRrZcT8ht5IZSJwqD8h5oNrD9J0OlkqfBBtM
huwCSiDTEWyw0NTTf5AZ6qKQilFRpFNDUcUk5bGq9SveW4JlXFXgw5SD2Rx7xaBCB972Pd6PQQYd
g/5xd3NAGgHR+nu0HJtV2QZbyHV2SwP5sx0V77IU3FdgmHBBhgqcNXnBee3tqPCX8wlyvC7oZe0g
WM3AgWmIokUQDO6mjFlj+CT+zpQRmgruhoTdSSyezsjLweK2aJW3boGd6YYWqusgCbtMkfHIiaVW
jaStPxKFLfnU6OZTkfp75O/zIDA8R1ZGY6CRDLCwYLDkKm3BoUSvgPPbIBnHuIJOiHpZpFI5HeZo
szXQ5YvS/O3gSU2uZIW33yGyt4mpGQApxPIVwC6/yrz0WcZNhVY/2ImbNo09MFnU2Wx3pWIYcwP5
quy3eMbNX3h9G3APQ+5lVIztdGhTjm6RoYuRboPt5g1VXO60E8AOtFsssjw6hwwPrrYd0GkhnfHF
84LQH42c76m645R30yTF86eowUlUbXGfYQd/1fCf1hk2Chdu7Ji+W0QocCph1sEQ47WW+C+lskbP
sWej8tpoaM41M3XjASw7Kw3PG2imWN1Ry7BfI6UanjG8zvEITURKxwayLwWg6ZE4kLfNrL0EbcV9
GEYmrUHmHtKixyjHGrSkgTwY8EhpvsijMoWCVRc9VLKuQb8DoFJtxNFDCeJ+kLW4y2kE++yyNnpo
GgaBs65N+82bYltNU8n0t/kqgpwOGuxWFjRp0DvQOG2l/iliJjB3SrM+4p8iZs5y3YqaI3knVRkn
L6rjCI5AMXvz0q+JhpHDP879WzD91nBXS4/DoYidcVnYnvaohfKPMznyN9vwfvYpTkug5T6KZtyI
IjUO0eiCdEd9aYGDuJfVKB+svjUOVSczqBriy9mA7tvA7uWDnb7Mwb/xQwIu0KkvB1tfVbaDBBFI
TA6TiPhB8tb2IQlvLMh2c/xtiFwCrxc07+Y2isn22wgK2Z8cTK2f4Ynrt64BiS+NRRc65GX2iP5V
B4jHf010Bl43bwlO+WxVkl4mGatEgDbFdkGB9nt0HAHsntnfb2ZDhvHtCrlTvl3BsYDdUqxx3pKH
UbaiGbdgW8sfwiHfaRpYNtG9lCzqfEzWLVQ+oSXn8l076fVZV5VeLcq9g94BYqAqvXjSinuBnBNk
FmrotqoIcuTC3DH0kM2T0F7c+QLiZpJNwRlypO1Cy7zqa1uhHGnxPDrkQV89Q49stjcSKkUQJDJX
ddrUXyu8qzJWlvdGEYCtKJdAGit7r6ajAyq8Ta8hufoQ2t0TRC5KH9p76cOgI91CZ2QblE0qG539
v4nTSqQXCh1c0+MYsaVnTKDbV3c0azP1sn0xeSQPUgdmmaxplrPlOOCOUkUG9CtW3QQSbA8iPBoI
8taNSNiGhC4mxzhbrNTv03xM72LBf5KZotzY1TeFacoXFaV7zsbIgYcpNfMB75rFgVm4CaAebz2Q
rYwif0ST49WwoE+SQKjZd4C63lAETTAl0p1KAPaBbGpCb4O9dc4DuDyMAeJLV2Dtjp4Bl252Qd/w
VaRSXw7sVmt9tJfYFr2q+L/ZhymD+mwdLKIx6s5pMbjrlPflqiyi/AtoDI0tdCm9ZRS0+ZchatC0
7ITOQvMwTKYASYkK9JgUzAzw+fT5cCZnWiXTfQoSshCvTgN0tvw8LPkj74b4OjjtsO1T29WRhrPb
fYWHZbYYWBjsTGPDLCH6n+TQStBdHXI+tvs5HLJ90JuBCBXQUzVYWKZqPJtx2T23vj2aw7OuiRaC
U2O2oGFYdYphUoMMrPJClbSCuAJaWWiYj1AwC63hAZVp7+p29onM+OuCoSgEyL1KGyzpQgUthxDM
lrwOk6+BKdt1mmF/d3vcIjuSyUWMDAm0AD48hulpe3v4BuNKNfV+CCBfRAoscE6QeZmf1TSRIwcd
gwzpaILdHXtINqx7VWXLu7G9j6dg3XZReCFTp7vQO46an+Qj023Szfb7pHac6gPrhp8U/387Ke6A
FgPbAz5aJ1zkSZ3x4iUhoB6VGIz6u2zCg5bgbfOhCNrysUiDf5h666qdJl64eJk8gU7QmIf270Py
3oKRsRKn23BI0XHGsrD2PW0XmKqzeDTc6Q6jkPqM+7+ODKcoFkNm1/eAhPCllUf86nIm15CVbo4g
guv3g4BYjue44oL8suFrAEx8mWoIaciybr67dbQTDHjbRQk4N/gJIBSaG9+hvBO92NzhyxTltnnJ
XlO0j07xtuQwAbDUDdbbkmgpP4b47satGF60kvegZsSZRA/eAjoHw0shcE06G5Ttr3GlMYEm1gNh
6XJs82hN2mAB0ion2wHFRQ3i5BUNm66BUDgUOUkpjDTDqpw7p3c7SYvZSGDgYZwmeBc8uQVkgxc4
MQM8fxaQ6phPPrr+R4wOwM++n2JjHXZG50eTE+xiz5MvDuSsu6GsngQrk1MGhujFCF2PFwqL41Tb
gSMYOpums6h4722TlAebCM2KPhqTzVU8VPi/rrKp840yg+4HjWVrdqAVMc3VCFEh6ILa08rQnQ2w
TD8DS4Y74q0H6Kq90Nm7/WYi+2SxOZ4o7slkKcDICDuequGO7GQi5/+n/dP6+I5/+Dy/r0+f0yNE
x/vaA7fWHrra1kyzTXwh/z30ILKVvLt0RQre93pwUbooku+N4QTpCth25H+aDiQjasIcY0wJhF4S
B6owCe7Sfy51s7wvN09PQOlrjzkUwpUaglla6lskqqXH3GxNNtJO6MB8eh4yfWH0HLzYeJQaZsh2
KI3qM25scDNzYQm3Ozlgmf8S18bbAzip3sJmGJkK89qyO4E1xP6S/hs2teMfq/0eRtPLIMR/sY1v
vzFhYwwFpktbWdCkN2rnGovYvALtOaB/GF/0Uj9mLZgtKFKYRru1bcMFVyLHpkTFN1MMqsOoAdct
xUjNsheNAJqOo8Yyx6grgH3Z+nAF3Z/DsyGYjqCNuKNoWnb0cN8y5uKQLsb96AC1YgZavs2gg/mk
VyhJBE4QnmgIqr9Nk7fxgwZFuodcGr5UPa5pZnB0PYlyQcNpYsYWZMz67M3GCECYsSi25KUlIwhu
nGiolpQZOPloyQL0OlkXticrDECLonlIVkRLTnkTdRBNDpg45OCOlEvpwmqCJl4crmnI0mg4cB2a
RX0dFY8h6kYPZjanUiigqUH5fJsuRK0vPadbsdaASmGYeNexRqsaV2qh1dCDdsJpATTuerA//Bkx
uO2hGfGo/xQB5BTS4qrk8Zc1HOzf/TE2oA+Pd5acr4DEQUrFNkwcJ0W73yfamoj0Z9vsB6k+SPbr
BiywVqGxjVWbqEpwsJqiDlYfHRqiZDIPCWFDmJposGbTDVPzPonQOhT1bqIRhb5P5GhHOEYhWqkT
Xl66LD1AftB5ADTYeXA4f0IbV3MCSawDyfLaXSG/Pa7I2Tqad5JIWbXKSaaiyM6lk3Gw0mJ2GlvJ
Ci31zZqmu7pg2Ik23+fZahKkNDaA98d3ZNLdHi9VIH7e0CcYe7c7RNADXpCX1uCowRU6769kGioN
HUSDk27pI0Bdu95b3NYBAPn3E4H0B6pf2j1ZWj2H6tP0PUjifkcJOAGC3M1Ud9WcwBtioz3jQXsl
J33JUI2F6HsSXekLFqUt2j5+ny7yqvIjm4O+uUjdXYznALC77q716vzR4knxmOM9yRjT8RLWBr7j
FjeXFo/ElpxASE9bA0QJS5rwPh33qxwkrtJZuXaZnA3jgUATHA8hH5DeCew74LtPaxSVm2GMv4MG
95vdQd8HRCPeLo+gxuhkGXvFRPLTRFlprm8lAM0UvqYnfGcpCD7TarlFWZwp6IW4oi5sLYKqydYu
WAsGyCC9dGlsgO00QwUjU0pSSspF2YGs5R/sv8ejZnjiXhN1O7Quj4CwpkAqqMzfpxxg5cTV0ohR
0Lg5PiQLG8oEOgNYNYsY9/C+L8GlMQRXqHgFV5uhyoLXY2/TQ8b2Co4A5PxttH4NrnekCB4k7G7s
vk3SspJl5kW2og//FTiDnSwtxQ7cqCUpltagJa26gWafukLdcyRvO6h3Bz2a3tTODvclGzJ+Ybuj
YcN1PwIr7JcYOw+8tvwZRo+K3oKCtpe3fw2r1WoEZH4PU/uYeTWy00W1zhS3i9JqXQ9G5T4dAJyA
MNmmndL0AF2w7JAzzdxIoBAu0VACxl4y96ELkLquuVV+5XH0NY6G6ledQO8udcZoYYyAQDdR+avz
6q9Si4qveV0kkMZJnQfJ8WOutCi7QKDi7So1Gz9exTbjZIU6WAP649fa0N9YY6A0PRyA2SKOmA9m
aEPOtDJ/s9EkRcHhhgwSG567ypB7e4BITLm3ULKBMI9lPpAtFC/tYPb3A8PjwLMgO9xM4MK6xUP6
CpBGoeMttWHNdT489+0E0dLSvLPkaO8N9bJqA7uxZqlMUMaexAXF9hFo19+Ns3g8GQ0VmazM/Shc
92eZ6kcdLCe3E8dms8X79+S3mDLx5FPc1q/0jkxvy/SiLHuIzYtA35F98NxLZLjAPmTT1y6E7MAt
vUtpYGU3OcTOTTtcU+eBHJ6qEEoVkIpgfow6IyTnkulsBEJfUoDlPaVtbS6jAs3qjQizpZj0cD3F
lnnWgLidD8zj0dET5qrPA6S3yEEhA+SWlgV+ZGuy9ej/83UrDiFM14lLP4AupLXScV0WAn+/utSQ
gBRyj5dG+QL2XAcSlZa279SQ83Xtjc5zBfKag+VCvS9S2tEsn5xlJ0DhPzlaASas6lclDe1Vnbhp
9XbCwI+bCgiCWAzVxYJl7Kl229aPOmFeBgZtgbSJ8z0KBmB0CCZvVXGoIiQsKJZZBfKdUMnTFeqs
c4H2BpAHY52h6JeMOlv9dwwF0iFJwHYSqejbYnQW5d+KovWw3TKOtOXsy2i649p0JBmyNOHyTvlo
h0m+huPbojan777/NQ98KGC5H83XBrIMCxAfRQ+REbhr6QJjM4DG8MQTL151tWBPpdZ9y8sRauYx
ePDwVvcDdM/GYlSTNP7vJIBvxxMaehIwa2r60zSO8yTIqs6TmhIJLcBNtKBPD3FtactsGpIlck7p
IQxGkLSTpw0S+XZKrinVkUCx8mlvjCigFaqtstTQCB4zCK9DCyw+egEYNLRcNPeamVTLshLRq8yH
i2Oh12vRD9964ba/0DL1T+Ra7pOTGeBhdkfzkjp6Ct0nEe3xl61OqTT4Spiu88AT8RwH4WZS9SM6
DKX0gK2J0DdO48xAuTi1xj2jCtSHmHd35EZyT6NWh+J8K71pQ5CgcoROed8gozcjhBR8CJQsf7cJ
GwwUJEpNwRQ3vs8l1BGtR3H/uZ7V4B3dTdsj+DfQnqI7mn/LsPSm/giWdGBuVJKmMAEKLC0bVGUK
Ha0ONCmAttPqZpsS78y01xrb7n3sehV2ybo24m8Y+vNwHHL7Ioc8Qedu7CFdAOKkWB3IASa7YGFY
RbT5EI23Zb+RWX+6BVuOIvZOq4cPYRByj1ejlTfgAn8GQYx3EmVlGYsW+YCdZwTPFefBWQrsW3zA
79e2AQayOQQ9V9MiiQMNdxeZ+8ATQdTgdn8aeVaBzHpFN6aW7KbszHORtbk/qGDyBBkqcAtdACCY
iDn4082PVs+5wUC2iLZ0xXZoK3rEkBfoy6RTnYgPby4yDiwxgeoDNkNNIQ28D3FRz8rIp0ArZmgP
MirH2HFzmG3zCoastg1k2sxokVc55CYYM+/idKq3Vtxmu8Kw5GWCECQ04pL66wi5R0cLtV/uUG/t
kjuvrZOPS5qU20m9HTIG5hGvkxcDS86Tct0+0R3BLNotckT2PCkAru3OS+SKQ6FvkatOBVt1KtCh
GuslklbeyTAHBlyN2tqDayMC/RVaD0DI+BaHXROYS0RVA2+OlM/ifbJexsMG+miQN0Y55wLM8HjJ
06E+cRsK9YLnNsR3QIGix43cl55+pZGtTHQG3pJs29mqPUFNpUXIUWhhutYrwO+coCneVvGyrPV5
h0xqzNwgXhUmNppjykFIeLsUakv4NEDQbGm1USbbIEnEWYBUYeW6Q7yiX1SpflZ6XDxAyY0fadQE
Xnsq6g68f/DRwav1YWUDcbFKSu/Nhs7Va1Bq7vxbRFdtcaom40Lx9FMEebxYhdFQr24LDYG4MyBb
fKJ1kBwG/YZ0EiSZQKlSKf4rlsb/iCFx7qwe4t0iAGs92YVtOUvWMH5owmL8wpNo00qXfc0GBiXr
opEbCktRQs8YNvbN1PP9fy07ca1a2ANouGjZPBiKvUGwwEbrjC26BoNVbk3tmljIaJggt/5hGKkh
UZbpTR2sbt5gQFJCL/4J8Vj40kNTaC9S/CtpaEbIlpe2i0YE5U0sxREZVcAlqqGeAHsoFE0/DVEy
iE9p1abzMJSDfgor7de8Eioe5yQsvtEoFJZ17lv9yZmm6UtbiPaiQUeMfBEzorsm887kG4FcvGuk
Ac4AXBGMGvUVL1jbAAQrX2Jt0oApkmvy5T1n9zYIA2leZ3XNg2zjJfmqKYwf7fyfCt+8zZAA694F
Rf8w5EUKWq6sP9iK3AmwYWObcLOClg74ouYQdNPUhmVdaZQUGQcGMGZrGvYMGO4i9c40okkFXtAX
SBD0BxrSko7bXZ00eZSK9iTrm/ReU1nboorMDV4wesjdRNVuRO/+mUJQlInO0KDY3Sa0udA3aAQA
gkItQocuj8W8SJjX/c4AdHkBhgkPpezKXiS1BzRzZZragmtWBJEt4flmNwV3VVYGd+iWzLYx5I0W
OsXUHG12RdWdyUsHCpb7wgvtuzkobXBzafAdmNdNPTAl6VYabm+Tbtcq1GVYAgpbLy0sHw1XwJB4
oc4PFv447+8C+RADrU3jD0//MZb/h7UvW44bVrL8lRv3eRjDDSA5MT0Pte8q7ZZfGJZlcwdXcPv6
OUjKouzr7hsd0S8MIpEAS6UiCWSePCddSwdB8KLRt7FM2x1HtdB9ELK3MB6z70L3kDlw8scMdGl/
c0gq59Eb8mJywIu33RUDNl1qhhSbpTsHPDKLiEPTXhhBcXZSzXo2683oZ9FzUfblpY8C4LSVWYou
3CYAjm+QjLKe50HvTazWY0SyxjE/Tm/G3vRwj0RhjvI+yCN9OkgfgLewHaDyi45KvVvpDDLvzgUb
nsjqvRVZPNPEOifJ862fCqjhMduDrGtar1ltxo91hqVg1ATNW45YlWba9s8aaazCGeIX1iCokQKf
jZ22xPYQy++DUVQotlPDfYjdTMNHV68ekfJo13GK1X6lsBBc4SPqysbr0pEXajk62BTGJqmXxmAA
36F6pdu99wYByuVLlgMxpYZ+jPfcXmx0DwymESisEQtAIXyralRSC7QquEHukbd3wRWFvUDrmPpX
2T1Qvw9ut5VpeeORBqZqYEPFLWP/UKbRcHBUWUXZuOLC1Bk1A+7jPvXbkzFCaxssHOBnLPPuRG7k
MWpBvm0kyGL3AB/JpcuyEhnPQZtqA/w0zheRoXdXo3WLC7AvGtCsSJ3yrsjx+yyUOOmvEVaQeLcg
BASHeWp/d2q3PtLLSVaRd4EM2rYJ8aZfVmbQbsCkV63mpZ4awLu0OZKpA03fRnctgKQRHq1j3n/1
02IP4h3th8GME4RLx5cazAJLB/X+N+DN0nZM6u0O5aVAbapBDkPdYqyX+7EP85vRt8UiGUR4TlVV
ahIBHt1BEmhqfdhZzUS9yrrsICxwKc4kM4CFQtdHkw7YVXVxoI4UP691ntrI8Zs+lFylPpxLMKQ9
y59FZ8jnwOwDcOSCFc0rPeu5Bv/XJja6fkNOYG19H2Py0n42vttBuutKEd3K0grvzcwCMD7VQV9V
xdF9WufVCU+cF+ocw7A4g6L6LHqenqwhSVdQxoXAomp6Em/ABZ3SwddiPMJUz9An6HEg3KmEevia
jC17BSQuvbUHp7ykwI8umtbTv4RVr63y0hR7aibIWEAds3tMDLUFA852EYIZ5osflz2wFbq7d0I3
PqLqlC+xHFrIpK6fxiwIz7o2eCDQBQwAQrLNSsvd4JCrpnKrlZselOEZ8UpoogUVkmFAYa1AZRMe
qPnhZqjZABYDNxqBCsbqFZUdYNgq8m8eR0xdRcxjveqAtJLupfdEfkJFHF99eCAlgRKAuOuWXHn4
DSjlyQOaRPm3oHyfgzw0KM6BiwgcyXgg6XcNkmnrsUQNSJ+Xxh1K6Y27tPY2FaKUN+SRRbEFxIHX
LxCdAs+uE/NxgafNsCdn20JNdj1UwFxhKI2o1JwIR1ZrO+/GbFlwbdO37MWEptY+AR3TolHMMGz0
iyM1IVJjPTJZvzeDfog2EUqVV31Z810hIBhGe3WOv3pX5120oo089VKTduuzs910/hFBnXhBWa3G
bkAVHIt2E1WuBpByJg+1bblHHaitKTuW+KDk6pFhpQFkp9RZNfTRdgAGaJppHvDnnIgUQZVwlYRY
9pgpgG5h1iZXL8EbrR+d29IXMAFDcOxN9+tsamMOSQQ765ZBk8p46YRZvYq1JtlM7SIYFWd5ZO2n
tuHj5Vvm4kJT5BlPrkMvsT9Ug4G3m+ZPUWILkrr+kEbHLOiSE1Y774fRjQH2+bMd5kV7zKoj2WlE
43sWaFR1opqxLo4Cm4+tD8FgB7WUlq+ZC7Ix1YF/f74UAEWtZxoQOkMYHWlUIO3CKLsf2cAe+how
mSG6kbXGHshiaeMe9BHyWitTa+nlIi6kcyQPgYzEqqqhhFZpFceKCqWSdQkOKRoaQkr2gGIsb0FN
lMQal39zJccq5TUCxKVCFt6TKUOl9Fhmx0Ydot5CWw5hBszQmB3pjLpzW/YgJ7Z68DZ+jAnInfrJ
sxgL8Pn8eUr9WtWWa0hpRVs7DZIV6YbvM1UdVuB3sjIrvTtLAPDPLE2TVaqb1rHn+Y/aT+TJ6OT7
IYhteSIbd8Gvx+z0SJ2j8pBga0Ac7cOFenpU0IHSGbxqmXY7p6nG1gmP+lC+1B+V5TbSDGSiNBUd
tAYUlcqLWuRKA8ewmQZOGa1fc83T/z4X2T+uOM9l/roizWwKYR1Ri43HJx5GZYLKW0Lwuh9NbHfM
x7jBY2XuxXLic5N6kRAPU7M620zrzr1Z+3u82g6NGQOxQ7bp1AVAZR8bxoFsdBC8QD2zOqDMACSl
z2GDHQR4u2pneNQAv3dj7bloyvxVWO6zix/CK6igpxPgSaeT37p0v3eeIJVxUN1Cjfw3U/yP+0AC
DFVe4O9eM8nYqey5vSCihyxMw00FndqJHcJyoOxSFDq7NPiTn0z3IRpN6/lvg3zXrCZ2iH8d1MeF
9RxYdnTqBIovZab1Vzo0kZNCK3M5W0YE4q48UgvyJFSir7pisxSFsTUi7FF5ZwyfhqZyqfll7k9T
tga4OvReBSXUFVRM71r6obFNfBDBks1GhnJRNY4ANago1i1q6ve+U6dPgzZuRWkC1KrsupV4s70L
8ne7A8a2fQl83RPLsYf8sM/+v9vzEvVrlL2aEl8qewXKS2gyD1OyrARt7Ul61cOcP0tbs9y2zO2X
c/6sQwoTUdjI3cxJMWkHL2lg90cyTfZwmfuoKKOc26j5ySm0iof50hIPnG1ZhsNynqby289TU8dg
pNPUNJEOKuer5OZyNFAhWPMRgcEUkJRLWnC+1Ko6Qx1A71+mHjyhhj3qWh4zZSO/yvShoAgEyZZm
mMbSBB+zdGD3QUGTmvTjgOXpNNNsmucso2SL941zpE7gwO5ilspTizL+VZ85WHGrhcy08sCLrxhs
pGaVyQXP9C5PB1B1qSYtV5gIkGvr/ORINu6C4ACg8BvqnNzUvByp8M1sE+bPeVptcD9PS4M8DcGs
uKsT7KOwDKJpWzBaUycdmo9p/RpbhaHAqqpvNLYvGqzsaD3jBsBBUJPWM9TkbtuhEAmpiblJvahl
w/2SnNwAu54WFcRbvx+/eQ22RIGjtycQimONR21HGemMDpEvIBGbVFsa6oNlHa8NNYTa8wx+DoJ/
q63u/rBPM3+6yJB60cJxRbdBiKPd905wb9qt/tWBEKvns+h7JuN2WfWxe4Hgb3MCjQfKCYfc+2aU
Z3JgUCVe5g445cu+KM4COiIr6uBbCxpTr1B2Lle87KKzFwbZJRyBPUBqK/rOzYe2MMZvForSV9Cx
FWrZ7G+RIkbsoYZwJ965w9dMt+tFlFjBVQhuX6gDWwDUVqgODSV2U0ehgX/ZN1FH0ZcHxwhBrcgU
BKqvuzuydQ0Dym5oh7sSkcGNFWjdjZ+G5o1R6be1WtTGSCVRq2u0cKOBMR+KwBB5DBzHPCCqsqei
lrnQhZpQd2YHkJ9PneRPdjoMSC0dWMR3f9rVtGCH1g650ew++Ss7XSAZtfCIgpyp84/hqN5F/ljv
po8319uQGyCR4jgW6Xae1gSm/hy73bLU6v7MORI6PTD5N62P1zUKzaK7OvEA+82h2NBXnlgatlE8
O3WFMr6uSr+6LlAAXSe+ewnIkwSXP6UtVkmSOdAPvUMyKMYuJa2XhWf5P5E6A4w7TV776A01euWj
LeWwDvFoPJW6yI8Gsqub0bWxqAT5wCLI3Oa7ZQZLbUyzn+DgfpJssJ89rUdwH5H3C9d0fZ/bKN13
sCe7jYXbLrtGN74OdrvvuJH+1J3xIAev/ArQJgS6wH7oyHoRdu14r5si3vp2mRxKp05ubDcMVobX
dl+BpN8ORZL+0Ifwi0zj4ant+gG7T0OcPEPaJ9zZ+dppnfzZkQgHKlerGfeR44bHsorYsghiCQps
Vh8j1xjvm9q4B08H+wqNZqg5+XZzgn5YcQeatley449BVKYtu7MAbd1tVYcAUkfuSvNQXAcCzOCi
ZSI6l0aIzb5lta8VW/M4Et8BroFMlnIwaz5sUUMZrmMzEVcUv4hr7qPACwGHAvF6ll0NaK+5iyLD
Jx7TGzKhhktDZrrzrHDRa/ku0Jp40ynQB/7V2q3pptECYePuYKn33tTho1pg9PMrtULu5+fMDM/z
oDTHW38II5B4fkwkkDBe4WaKNxpBRLCgfp+YfJzQqBeZW30nsrdR8XEWiRyOTbYQTFG+TcRv05F8
6PCpXfTBeKyBdZWGe4CEzYJxsHjkqXWZMAsjpDEQHIg3hHEIhFmfUaDxRJ1k4qFxNq323b8Gwh1p
soAdtcplS6KjsPPqSx7Zxp2JoNnpL/a2FJ/tsdl8YWn97l8CALQk9gr8br54fmze9QGqqaZIlvDb
+p3fFUmQk8PBDUqYBCpVy8C/0FQNuCd8+4ovJn9sIcm0a1DCvWkGy/gy4sEbSCd8xSsM9Cl1op0G
ycYbqFS7IMpAQbIaiZxu/tirkXWOwFDAi2kkOTAfRWA00gKi4kbGEB13fo2ka+oOIIo0koWu/qUG
+IgcsNJD7UWwzoLKvgNCPN7gn+GduiQC3zDEq3dWbRXIC4QW1MKlDj1qC/Sqlpl8h3TRZiicMUBN
YrgGR5fxPbZRWQjEbPzERr1beWZn3uRdoG3bsW0OvGyGE/LsEB938vKuxGMe5XmteMEy4sFPAO5d
hHejrMAYVjiFUhWxX2pNF8u/fbZRWv/y2YJC//TZIk2DyK6q/aLSrbCvs2Vthc1hKs5STaDmmwOV
fdWmdoc6knpfdEnSLRBZBYUchevcyinXVgTGgMnIkbZdu32oLZDGFti1Ns6mh5jZMux9fOtkrPMI
7+iAnUal4tWrg5C6s6kDiJ07Rb+1ekccNEBCzh2X/ZnO6CDjHAxlPueruaMs/deo1v1FVjn9xooD
a+86RXjnDqqkbQDVL5AnJ5R4Fs/kMdiWifym9Yjqn24JPfbg0ONRYs1p/U8x/umUnEY4UQrAiSO2
6foQ236w0Q0I7jLHRQ2Kn65LBSuurbpZGA2QgS1gQQ+cASJtJ+MXcvN10JyyokAErsVeI4qa5tIo
tzZALZ8a/je3Hnf+VgCKCBkrRz5WWbZFKTfyerjzNiYLx22mml1aLGPohjwnotQPickhO66N+ovO
+h9D7LlXJJr7G7Bpo2Jd+VuGx5e1dJC5UtNmUmzJf4id92lzxI13Y4bKdlBrg2F34wIztkR2MdrT
1paahR7H+2njq3pRsRF9aiKWGe3jUkcmukR1qUvA1SBi7cIwWrb2hKefGKFd8ZJo+QblGdf3K0Kd
5hg0iNOko9mcUGQCeokMRNUnCHT65iYoUFSeO323oX46aE70LeaFue2FKVHDgkMkgvac12WOUv6U
gUHG5f2CjFFev/tYXMplUdfI/ipv6pBO0IP/EkoLSYHkLbTW5Vl2PsCE0JdaNjkkGrsEaH6k7nGK
lVezAeNbs3ARmuwXZKxUD525QMrs89K5me2FYYL6Y+qV1sooADTssTJgeI0fa7rRcAuF5yaxcc/R
aejeF1YaQ+EMcXM6IEeVdgjp/mo34BcS4PUny6eR1B6TyIBm+ZLmmsdASAiheHUwM8da233K0wvo
wZqNDi7wS2H41lmXj4aCe9GBzHQ2hp215PEg1hFWKg72IL57GoNsSS4J2QZPVNDvCe31PEMV6Y/Y
nYSg6XOlWGhQJTt46kBnQcIaASYFDiP2c96arM1Y2YDvKi/m2FA6r4cd+ZDJZvmv0TTl3CYfauZ5
xuzl3MMNJ18ZHIKSVYeEUSei90OMaGSFenm0094tQTgU/JhsKfWQO6ucfNNm2k+KQH4KUiZRBJWf
EOTpDdDsJ+wdP0cz/whu0mCXBY9apD0BBW2dTQ38gJ0VDlCKH+JzOaQC3EtSu0URmrksm9BEjCcN
FmCMFG99kKwBUhTAfkQQrmF++EPG5Wse8OZLNSBvr/FQv8OCxwX3ZK3j/5gne7y0WrDgVKjmd5I1
x8sV9wMT+C7ibjhNp5oltYNRYU0lkhKVRKqHDrwDMmsALV6P3WATmSjaAx3GC4CXtxDrrO7dsfBO
KBaslmTXJMgX8yosbxLfGq8e67F+UQNCcAUgY5Szo4364gc3h5xup4vHIB+rRQ9GvhMdhk7LTro6
zDZqyk7WS5aam3wEILwT9bnmQf7oAQV7V7v+UjerELiWVcVF+sj6Jn9E5BXwxkLekWOQpxegpNwb
alVx9daLcpgmgV4daFXTEPehmjNXG1o8iLo9NdORjStggewtNRu3QHoQAe4NNYfIr7Ebq9yVpS4K
rtBoj+yGtaReZOK1Q5mD3oJ6Xd5G56bBCpV69d6sbhAyuKVOLF2jRcEGfZdpmjWCbTmpUJBRHRos
DhBKyhL/jN+Wf6YzrSu+gC+725lGzsaFWfotAvADmOCNDBvDDMrM6owOAVQBDn6Ew9z8m988jEaQ
Cw2bm//9qeZL/jHVH59gvsYfftTh1J3ct8a9H0JkWYNKSL6g0/kA4g+2yq2iX0AoIT3OHU4ESvoy
z34Nofbc7aoZ5yad/XmBtEFG0nDAcvhfTxOWHx+MrkKfZDLOVyUjr0o7X3DbuB1lhL2b+hDzEGpO
LnRKQ4oifobyZrnXrCi/NpCGZEgFnYRi7KRDMTCgQDS/WA6m9W7r6CxONhpEjc6DugOAjZb1ppIJ
aiU+xtKIPAZarnfM82wfddRujymeRHTVuWMAvU7Hu+Qi3BArcxm2fJ0UkbecrvgxMaJUKNwGh3dH
106lwC65NOLVNBUNDuVL6nThzTRVKo1iHUZaObl4mnexQEK0BcOEPHCpy8N05qTt+9lfbOTSu7aT
4sbGODqIj7PZxtU086zUMdtKsIQuYxt3POjdvLuidcBNFYJJnZo+S7w7aUJCu0vMm1B5lJBX24UN
a5fUWdqud5cj3pKVnX6eBnUSSoEo4kHkCxBRIWtx41rWBTQp5VsxsovG9eLNls4ldHAiYHH9uD45
UQpuJk/3907VPxIgnWDogcKiIxIw2WcTeZA9K8cbVJkv9AEbgpTFVxDo2bdxFDsXPJDW1KKDNoLN
ObWat3YIEmT6GiDyCq+sly73wWLgZMGxSm21ny/5S/NxlsTGu43O2tTmL2E4pAs9z5yXqTfY6oZ3
n0iZ3DLGklvwXvNT3YxHMkEcIrltAMS/8fEsg2peHyzJrW1vQ5AxXcmLDk1V7xIr787U6qM4ua1E
/pw7AkwaamYy9TU4K7hmBvvZ1uZWtXRjPdmSC3WkMkPRRY4iHrLRnGEJOdGgsZPVfNXAkdY26cFA
Pc8XWKm5d4weeC3DxQeO89E92ry5pWH0JwEXUUKptPg0u1GChjeePsL8JyTYUXZg/7rMJuFX195z
wtP8yaTjRwsDNImoScUXRr41r/yFpnHn019Vmj5gpCboqsiFDt4IDpDaqI3pr6JJndaD6F6WyeV8
Wb0R7k4rgVuf/9K2arWD7nZf5i8OAVLw/st0P3+6XjDvJg9eaK7pf+j1hYq6DjdTcyzsAxg2OlVM
0+0dEyIJWp713+K6eTDTLHmIIdl4cHQdCF1lh56dpeXNZcQ6HOBPt940oDLau1lhP0oQ3ZGTzk1j
2XC9OkcW01Yay7OFhADffdsbT10ziHOnWrzwxg2wImBOLj3jvuJ9dXVBetW4iXFPptYAtVeQBdGR
bH0bFLssyvXlNICZwX1vbHwpDTBxAqKHdXUb72lycOImB0RFjAU1aYCHH4vGjf6WTO2IUGLat9WW
Jke1SXaKLfGDOunjapFxRAo3uJmu3lgd0GYRX9NkrpN0F90uLuRPBy+Ov+WJY5yo1WN5uPUdswWd
CP6gUeuDWyBVVtRJphwSmQu78vsDNZOxsHZOhGAdudBH6FAZp4/3ZNAcaLx45ajv6AOA1kM/BLLH
VhJ7qi561iOrvR1tR16LsXvzO8/7Amn3YQ1FwGEX9GiGUluBdAsYzdjzTkWVQYEPFdRfwFNogxI3
a45FGwG6Zt5O5hYKfLIswReCGM3yfccNCrXdhNObsfkJUh/HVhSLT0A9K64hJm5Ydxo+dhH4z5S/
DnTxKmuZPxRIsu1kDYkfRGm9B+VAqW2sAV/t+quGIOdrzACATDr7Z2KlN006mC8ybgbogZrilltR
u3VLsz/4JU8Qp0h0sAba/UMyQBlXQKDzuxoOjVL7Z4ThToZgMH6i/sa3Uvw0Uh0lCaqOPHI1MFsY
CYrP0rB/gkYFuJxhn906VX2eeg7SiAioTW4ctffkhuqI99kG5TbPFsXffSI6gOTxAJpvlHdoi2x4
y5wQ6FLPfIbscAlQopHt6r5JnsrWPjmFEb6iniddFoBHX6Rj6ufcGJBas4bo9WNkl0KMgkbmPABs
27L0lRbHSBAFIn2iMxHwZDrr/mL7m1+gGzqem0X6Kc+mcWs4ghls9ymrN+XY2HCvsZHvKb029TrI
kq2ZVqLM5CNHR840S1rWO7L3cboQIxK7l6Itii0H/cCzmRUTnxVPXWOdWG61BwoJ4rxpPvFZYS0N
e9yAQNv0tCfl7yJOhio1wBTYkINH2Sw6c62w88uQe+DBLsPkP2l3y1gu/Ej6Ry+B7AigMkl+yUaG
hIvRragDecL8EkFD0FrFY78Chso/zm7+wMLNEKTOsrdRzdkBqHGUWds+hJ0p1mAp6zdTcwQRm80r
fCTTaR9kZ4wgcE1P1EmHzgFhGIq6bqlFs/WJ8T6bbXTvswWWFmxaKRpEvFwzWRBnFuSHTp1rVBdq
1Xpa72Ivq5bUpAOCvCDmDOqLXXoAbCqPGgRiS1tJiZDtL3NMHmrA73P87SpWCe3XogX3ZDjYxb2W
GEfiZvChTrpLUGu17tVNAY2+SMWiu5sSot33djcedYi/rvFwdI5hHYTLxh3tU53k1pMOuvSJtk6K
/AAWymIVADX3hdz8tLRPhh5sXTNvUVTPX+mOqWsIV5SIWdw2ut4cm6B1V3qQRK8yO+el5X1tE9Cu
js0YHfQsFfdqIPVXSQ4NHRNwIStK+D5JMQ+vTf4WIOAThk33imxpt2xtL7wmrmFAzHUEy6iVjxBR
Tt59GRRZJOQYxcpA8rQFQy+4P2x91dOZha1qJ6SLcAHOpl51ZoXfWNNDxd1FmZA6gBRTBtsagN4t
a2wkZSWeRA2WEeD3d8ath+fMbekgta740qZ/RtgMq5oj6Er/yzRs41soyykNrivzdPY1BdcuxBS7
r+bY60uZxB209IJu1/BW2+nIdN50KAlfIi83vpR9fyIObU+AvTPKu696mUIOEvUXWhdnDwKl9yjd
xllQFZANxSP5QYvlu23upTOh6/W6ExWYgWw8KFGikR3oI/s8TU+8rL5Nn1j9KbwA2Rd5ZKHcQbEg
fvSy4pTnmvcQg/DpgCeKugu74auypzreFmYY2gfugCrld/uIRMYiN+pyh8dff8aCvz+PjHfQh7bz
bWIW0aLUe4gQUI8TRuOiKVm4zbsBumYadBBcTwW1VHO2OUk67IBtq25bdahBrI/sBWzUpI7ZltdO
vSl9s10Syo3wbtgD3zo29/eEb5vtmhOPWx3Y4UVKNK2zspVnVbfIrdVrIfH0CDTDvBEJ09aROgv4
8H5Gtr/1AlgK+hxgJbcxfj0HF6mDTT06xWNViTcLUca3qKw3CMR1X43MT1bATw0X6bqI7Bl5vRGp
w5emGLWF72bGySVGBAoUU5shIod1TnAgEx0cFUWmM6QpoOVajBCiBXh1EzsS1cqq4I5AXGQDAQD0
byx+RiAnv3jq8Suk+WKOjb6LbYZHcqH1yd7WNbwlygQa6G0d2BDTMeI3H3eFa3L2rfDCeGUwll28
RHeP4ZjX614KiVpv1ItDzfPNrrOfQ942D24YNVvfz7N9kDEopanJyGO0oLge1ewbQvvxyndGsXJ0
d9iBQpAw6nTwhCjXvsPMNTU7FO/d8XcH22JbnmWAiw/N/Sh8lPYnUbZHTgMFhlB4uIUyyLutdM6a
H+9FyNd/06zwLbxqVeeoUvGOCPUVIIuddo/oGr6FLgqKFdX+J0hd7ZDrNfEKg8oTiBSr2xDBmMlG
TeoAur3ZWUvNAQFCa7fmI8rA24NtFoqb2kX4sII0xNzkIFDE92qdYysAQtrl3jJRDOOQan3idRXc
O6xJT+2Q+Eti9Oa/7DK30lNuKXkmRODX4PJNIUpYLHDbGq/g25DA/Jvp1ZF8ANcL/hEpi9p73a1A
OKQetUP47tuGYDS2TBnehQbIq6WPRBb2huNXW4cyTy+HZ8jFvNsJiAGOzMlO/qOI/XWgjagxaJpk
Z3dRuEGSA3k9d8RzEblysNugKCRJ052RZM0X8gibyN7GEOdbYLGVLSfq+UbT++1f20Q8j3wZqmSY
6+1MDmq4kNdQP6OvVFafm9SLiH+3p++/jLp/6f1j7OzcqqlKV5PbMRgP3YCkK6TQy2OPCMBGVIZ1
LwAJg8yxGN9y/6boO/+HNZY/Lea6jzI1sLMMev8EFHg1jZFZoa3FgEolut/0wa62sRbmiD2pNZBU
C55OHVJvtJa6/m2umZ7rqguQSeyzEuI+NiqvO57VECge5Hsl9uwHTQaszdvs0dZrHb/TrgI3TWZt
UgZwcZSUxRlF8GIN2FP5VDnGdypt1Ph3PLaSt3mMHo3hSvPZi+T4Z1LVGhDG5WZuenVfbiCPHG5S
JwhObEDpFeufCf2e5y2k6UJ/uLi2251MiY1MVPrGtzqZHKz+Xu+NBbIFJRAiuCVyrDARFraLE8nQ
ZKrJVJN6rRa1ndSLvaL5SL1/G5vwEJmLTIBAVRMXLBOwroQArVn27rGUOpaayt5VHIQBQ/NSSje3
fsrEce+gR7sCw22Q3YaBKmCQ0QlM3cz+LlBDvAKthn2jFVD9GzQneQzSvFpDSWo8o+QrPfAi4dux
yK2rFRds2TIevrSmuMvS3P6Jwn7gGz35Fpa/hjuhBHyjTUwQ+eNdAX4ED6EYLzuxpvWBHuif6PYn
u2kLvnWKalIf8gYzu6K2+ygEhJFmQaKsCJstkyHIcEcIEs0dRmFD8EO7gsEGTFQFUPsIrixKFnVH
ajZD/t6k0kO8HT73Dr83qTfWUR72n47NR2B0SpGtQG17YrUj9p5aYAGNCEU2t8zCM7XpoFz8fBT7
OHGik4HFJ/EZxLL74bM8vPKut+/0MbkQGYIlOmsL2Gi8Ia8hG3+gSi+4Ym07eZHZHCx49Sm81Mr1
Yy7wV0xeoi74Rrq1tUaEEgDhvtKfIwvccLiv/VsR1uDjxsP/jBoZ5KD8NkTQpbPOI6DiEEesrbsm
r5tlboj+S+xZ31rPSX6YZYPhKg/F0hJbJT154x6EVvuA6RBkC3BPBzW4UboBaZLWiM6+oX1LNd+e
FpRtYmSnPA6/0TKNNgguqlwXrtUmB1qseTZ+gyiGL9bE5kW8XrL307NW4VWhmL/I3vQSpR3Kbnfu
cnYlO2Q6U7wYvHIBwt5xi6KZ7NmBvLgw3PA181EG7YCL7RKnYXdxUUANqEETvsaQBmA6uDdMJ/K3
v49MjGi8isx6FljZnEHBJM5Y9YozdiDxjvXak2tF0dGKo01gZuV9msbtlScOAC0dlEF7xFyWla/r
O+rVWtacgsD9OvXqA3+rUfxxxOIIuxZua5C8RISMfOkA4roN64R2Q62o9Pjqn//43//v/37v/0/w
I78CRhrk4h9CZtc8Ek39H//k+j//UUzm/dt//NP2XMtlzAaHBfPAPsK5i/7v3+6QBIe38b/CBnxj
UCMy7+06r+8bcwUBguwtFn6A2rSgROjWs3eWp1gVUEl/1yQDynCldN6QOkf6XHxvtdW0jw26MDmi
YmWb0AqrY6zdAWrG0gsfw2zrEq8c5FLtRTiU0XZSGUyi5rc26ogvIYAw8zIjTli8QjYmg0AImIno
ECT+Zxs5l1m60vEbP0CeGOhZdWAi68+WOvRxU21yPPTAyPSrN63kF5DpZzvW6lixs4xXwCO57eRC
Y8mZJoCagr74r7962/zXr55zm+OXxRhy0Nz+/asHPV6udbXD75suGnZIAgdATRnjOrO18qVKkDRR
y4luRB106drVlTw4ap5Qqq0DJvZ3r0r42iEL3U/zdLqi2bB6CbFi7cBYHb6kUWWuYivpzg4kMY9l
AZ6MAbmppxGkz/h6+ZtyBf80MN7KVfehNBKkw4luM6MabmQYWwfbNvHMRUmD829+l57155dj64j6
4tuxAQ3hjLPfv5zOTUoX0HlxPy3SecFQl5/bT8hQ5LdQlG1vUar/SI/DqBbahh551FRegGuJ26GA
VrEZet8QA5ZrzjIB1jQ8mEJRQ6yBseaLKauzo9aIeCneiVjPn5lWQDKo6OA65Paxdq6hlldXAO03
SNiz+1yx6ZfgtgXdQeIfyQbKsGTbFOB/pF4aUEX9hilefkTNoFpbRTbq9qxsieBUvB8dAdZ+X6Dk
sffBmWF1SbWsfVQRhs09tOvZ/R++tnGtubl3odzxx9KeFOZMybyD6iT5ubENUJ3UIeiB5a9+Muzo
R9V52UOjDogUFhWLQQCGRhbxdvH/GTuvJbeNrl1fEaoaGThlJofkZI1GJyjJtpBzxtX/Dxpjcyx7
+9suFwodAXFIoHutN3RQD0+pW2QvWqtWO0Wd8q1slaP7PllG54j33i/xRqPQxFYzmviTuHzX2PNT
WW12sqHURPA/vhGG+7dvhCmEo/K/iWO2DQ3Z1uef06cnFU8WbURKxn82eUVhHyeGa68iryx5hmH5
RXVr7btchBlKN5x90xuuSuCyRFMqrCCj+CJdZReXWGkeu9jDytPKLYpi1cxubyEgQLx3yghzmbi8
k4Nkgyz+P+uWyXwRe/u6dkDZjLqTHOx+Uu+E4ah38swYYr1cZeEI2opEkTgYTnS8Nf+jz1JhVO3+
fzx7/v7Ynz9MBKAsQ1iOqyFE51p//zDjoBJqkgrvyR7qkVRs6q5U+AsPWqi4gL5TddslbvaeC3Mr
17qyR1UFsPR6o0fhFuFZ0oiFA/e4Kw41eYb5OVvNT9dPB0hGl67Fy40OshqPD4JOakA4zZ+ydRWr
yLtqIn1U3ThcyWCLbBCp8tFAdiYkSoCsu2K02ToqCrRsPDd5tMC5/Pen4tr/+Irphi1MW9WQ3BWG
/sunworK8LMmsZ4EdrkXfTbMQNokBsI2u9xKTVTfiqLNUDyG1pRsPkkv5xgaSLlkWYd+HsRYByl5
Ka3s2SM4uMFqNnUVKWhxp/VaQgFzE3kOrJD9O3NGDEb+3m4L++3Wq7ZAp9kC68Z+Dg0VXoQoRqj4
B1ls57regaEUjPo/6mS/Yg41LZ3nfrJurB2W2obyXs3y3ivbn4xnHsP4imh+hFKXVR5lS1jiseVV
2HDJ1k+9XaOuMcg13HPQavNXYPzG16nYRVo9HTIToMpcL/LB4hlBUBHVFHb8CPY7gPFNZ9XV7vCs
zQSSAiIyqVt2SnNpbutHHJSShrAcFmGBnyHv3KveEXPv4to2ITLzU+PdOan9Ncna5klW5by6Ngk5
jJ0sygY1gUIl1O///R3RzH/8dFz8NlwVcwHXNNiFz+2fnkOjK3jdjXr5FATqHHXO3qK6Cn9kPaBD
b7DEA5mfEHgeAGD09YIfBYoY5Pe994K00g7fVFQybCt8+ftIt+oEG5jx7KZKCMcVLRarjypiUsjV
yqITTtugaKfnLrBRFfGzXTg74hW5kl+QiQVqOhfZYTQHx55VbuZiWiE+WjrmcJBFiEYfU8oiVsjb
EKjZ1tH5lktGUOhp9TacrOYT9Rq2OCujqlqIQwSqpmNiQHVbqNdmipAETmDqQr3GbS6/93TzE/W6
8Id62/Zpu1xCXmeEmAPuW4vtd02z20dLc/37uIP/OkDieddbDadwIdIzCAX7RfXLoxcU6juqIs2O
Z6q3l92iCP3zglxX3zjgnTp2ELLeMprvt2l1fyICPA+X0xZt7hOKL851a0zgRrFuHMsueEFz3QCf
Q7SusuvjWJMRgFZgr1G/CH9n+ZSt0qn0XuNu0jaeMiT3GdjQQ5t32lHOZDZkAG8z9SL1n9xigJyM
T1bnDWsN0ziC03CTnfkg682qGbe1qbdr1Zo+6mSD7DcwShdCX+Zwwj0mVvW94xNByYw2/YYA/Ek6
QzZRc2cOk/sOiNFaR/YYwJ/APtVuKvUwhATsVU3XuQMn/eaE9an2slfIDPG94HH4OLIxwvMCg2sz
717Ic/nY2fn5S55ONTYBRbeXRatM2mPdARyXRUyY9Ye6Fruo1fNHIuzqJheJ/aSVeXIvSnuvjoP9
JKuG0Gs2nuZNO32u04yyxrlj6e71SXbViuwog7WYBqFumFhHGTAKZIZsrmsGG2x0JyCEs1hykG57
VzL1MaxMgnp5fdS9qvzZafF3PZocOK+1t2abbjyUql7vjaRWwANNyDXA4twVYZs//ds8SXwc0qLc
E7DotmWHJV4WFk/FzEYBBolL8kxEyZQc08Y6yfhJUScPJsYBsq818ZRywpKc/DB+dfJ8M435+BrF
EDSc0lLJtbBjZ3VrQNDIeZHO4oZmUmwgFg2nvmoqMnB918eXOsrLda0K9xF90mCvO0WI40w+nmON
6DyQRPvZ0kgUWHng/IBTtU1S3/jpt+5d15CRkcOBA7iPhh+EewBN0+6/n4T6r29LVg2G0AUvBktV
VZ4pf38QEoYqG21QOgzjVUKsvUd6SVIGkJt6cINWPSAVRkRE1nV4RwVN9zI1VonhDSr5ll2oj1GX
sR7oy/S3nG8l4DLj7dYDDL9PotoLD/YssSJ1VlpEVtn/dO5Wiqq0s4GtPMPCEWPctV/X6bKO0EEf
r1tjjK9t0GgPskGQAXn4749B/XVdOn8MpmDdMP9nWXKH/el9YA8DOG9HtNcPTLvtzkxSfvIC52NE
vAgD6NqEXubtR5/4+sYY9PLXh4EcUSSA/OWvPyjQsyNTFq3/+5YN9Zd1jq06quPwl3N4eBj/2HnC
NFUxGgyj67Kgnzy7QgndD78RE07moDxqO/G+dD2x/7NavuMrFSjVP6t9dBuXaqG34TesNm6966ix
N2ZYZmg0bWWYM7Xd8FUz0XLJk+0Y1AgHk/LYZLEaPCl++XGGEYKx6VtoHpmvGptxPrv1y7DI+x/b
cbl/uEVCTN7pbIMNNha65RqC8t+/zv04DWE1mfFh9KB6mWsdU5ZuwmrbZqFJAMl+6qceQ92ZcNK3
8QOgt+rLrYenGBP5IW1Y9b6Ha6MGlSEcBqycAgSmE945sEDz4NkUaXnq51ZZlAefRPBoDf45MARe
VX+Nz3ozhiesqj9Ef/ff3wFtji78/Z/Lj9exUQkxNNuGk/X3fy5Ui3Qkk+UfFg6XXqyXiAyxffei
+RmJSzRUqvkQT36NDjj13ZjBaUOgehVbqDj6bYcwn7AJW/uavh/Rcg7YL0Dd/VS+tUtOmFP9j28z
fyR9jgZ8+seYQuNf4rq6RoTHcJxfo1gCV9/cDoN6n7SxcWqxC1+DFALB1pv+1zB1kcADeO7YFUxJ
YwhXsh4EkL1Di5EEdJgFX12RJ5gdmdZVJefwmpIXld2y3Mzu/ICwiyzmJrLUddQLRB1DVstDU5zI
mP0AbBX9TIsri0beSJmvk5HynPdZanhNZLB9Mryk2aWiLM9N0tknksj9vqmM6QFutr/hUa69zfN0
jRf+nKaPeTQFpUeLZGJRXFU/4AWCgmR3BWh/cfw4P2n8utU5PNSiQOW3l0l5rdDduMpesloWx7ac
DrCfv8t6WSUb5WHsSm+jsuxfL1eQlfU8Za0O3arNMn8v6z5dzLGbfTtG9d2nurTL0nMjyo3Zl/hN
yiHyUibkr72WVOnnOtlHMat89kDrCFj8866xomZP6Ah3z0qrPPoCFcQE5hgujir8TCfJNrD9NPMc
FRrh+lj1kMlrle5OlnMn99eNr4asbsdt4tUWrmpTPK4RUOaNYjXps90G9mUyvHvLCCjNVW3iqau6
ESZeIWZK/sY37hQj/Xnr0ZviJyLYNo92I2a9yEgScfaxsbFZlnO480QIpyNa0JoX2cNIyvhAbJwA
9Nwo6/TY2BK6Ch6WK6XuuEvHcdosc4SseKMpurerfVjHKMXN47Taybaqq9rbZYbcKx91/C1vk9rq
FG4gehZ7OasxFd41TPyTYwozX0MHxJGi8MZDIpbrNL5nnLFueZPd5TwDaf1Vg5DmSRa9wDFm1g64
zvkW5KH00dNILO0sR/mOrxyqgr+JvCtZp2vQEch1X2X/0AgR5/DUYCM/m3Hwvul5HZ4dtOF4xnQ7
LTCMJ4QejSd9QgoLPwl321hmkK0HJV7h2JI+yi5gDHQobLiRhpqWb7XIaPZuh5pwnXxP+iTZDZMR
Hg1FK74kk8cCxE6+g4CsN1aTa3e4jg5PStf9UEsv/g4uiqVE1qhXx3fje1an1ko2ZNbwsytt5TH0
8vg81U2ykRcgMn7nzHDGvBuvSPUhYz/wp5AXSbyXvHB11FeHZJ8UvbuvDaX4ivX2ehSVt9OSGmqp
SxpHae76qCT30BIMXPN0iY5qbAs41nxkRB7FqhhCUa49HmKe6mePslW1wm5jsfPfy2KguOCZMF5d
pqr4DpfEaK6O24pnDDHCnacRyJPFMqvEPZTGw9K3GeBnYxWQ77xa/03OZhe2ssdk11yzC1efNWUw
nlL9TrYtNRlMiBTE23KrjtJkJ/YsWK3Md64n7K8QEYE2VPPSJB77cc9zTDQiWbeX99HmwjjrRvZx
z73l3AMnzpZ7nr8OO7QN8q28amKCYJ9sm0z6fIH5IO+beHO/3Nd/3bMcNNTKP+7ZjysE+8m73TfZ
sOuV2Ny3lXssyM3BQWsLgB1Kx9JCno5JWwFbJSdShLZ5cGWLo+SwFbMEW7elZwOpIzIdH9e2GRcy
z9GDqN55ofMW6wFG0rJOIC8anOXpUlt0mlgBtfMyJd4EIS8APX6O6hI+R4XKG0uQ5BneZfJcpjhS
9u6j7ABoQN8KqFRbWSxErD0xWHaUQ3AAczZ90Gc7WVc7JIvbcI0V6njMu2T9MYx566ABl9OW6G5r
XfIsfLO5H1Vrf+uRlmPLP7PND3KudmrcC59I1q3LoriT/eTQyh+wYxNDfZR12SD682hE71M5tUdH
L5MNkd1obzSDeRJxll78oWKlPmy8rDg6cY69lcjSVRIU4x/BtEsyu/45JtNv7KC1L05OciGqvAxM
OMJ3U22wsdQa/3Hw0JHJOi39pqkOuWIGAZhlp9No3yNTR4i/mdIneeVhzM1TFA3WEWnAfeFYyAtp
k33XRMEfeq+VpEkVxC0tx7yEvDV2RuGrsOmwzB7j0l0LD8yDUm9LA2GOBJTFd8cXVyS05/QnURtn
4EOOAAoEoZb/rrT+byXOrl+tQcRrox+95xp9yg02DALax/RxbVj8xemX64at7zzCh4A2FwT9F1DC
EJxVEAV/ux4W3fD58rrYuWOBgjnq57sKDZCNl2Chk3UqC+6xU79DzFt5nVa/uzVU+wDVuIMglvHF
NaxTmc6zVq66diaMjvShU++zMCaXI0cSi/SCcnz2XLU42ZhJb+WANNtPWuR8g1qSYJDT10dg+s7L
5FoPsn2yImK6atlfg4LwPOxG/M7nK6Wuj9CXYb/ws2uOgwjiXalV3jev2i0Ddafbau2Un1RBhAuT
v6/LjYCaXSkZH1zMhuCikb9Z5/OEAJdOedhmXyYnGA8aVPBd2rTte1yMK9lB0eHn4d2X3iG+VD65
DuZT8lK1CXm7ZtXw4IOBOFsoYG5kg2LWO5en5lvr6MbeQap0H8SD8pYb/OXnayJxV26mwElI4YL4
wSO5XD6uHGP1FXgX/8lScKjxZhNhOaKKQPwQSHpvJsvfD1NRHXAhGb9MOT4r8wcdp+gqIICZXqxJ
cYHgRdpq4pX0SrLqtRxx8AjBExxyP8Y2bEl8k/020U4gnmWRupyFYGSD6tvPyoA55/w2rZTIfCrm
g5Owtiv1SNnK12fodjQ4vwXWUC8v1CINp32O7s9aDpK9OtC7I8vJiyxZQ+viutHzGs5zbc8yVz3B
oFrZoGJeE0NRHmO/uFO9zn8b7JwPB7LnEousKhWYk0iHrWy1Uj/ZKKTujjL4CJL0Z1I44ipL84wa
KIrXbJ4ReTqE1YlfmiXX/ZMsngT4TUIKOYM9dc6t2bE67cpBO/R2e6/NDXDdIJF9alaG4sBD3zpO
RYSHHbgs5+yZ2p+nY2DhsjMNv/vqt97wEftuu5QgmKvH68AOmrXDO3Jf6sKI19gx7rXO0a81fJOn
qRLBRU/F/UfnTCHhN7TpZilrxAthaJYNTjfzZHWGD6mIHpPQTZ5IjRPwD9w/WiuhTWuddKs1NV8z
eaHayH9ri0bdgkQXW/DOOkpcVvSW+Iq1TRU3x9iGYtkjye4FcXGWxUHXDmDQWEXlnvmcTcU2H7P4
zQ8qMhmzqRcL6fgNtwRnXwnvozVKhniDYtN4lK2dsL8beVDdy6GKv510AWMhKYsHgi+v8jppZpQn
eVPpPD+U8X+/KdmaEn2UN6Wg8MliIS733jiJs0R5LnjPuZiRAF957GQWsQDZZZER+IQM9RWPAPvc
yZZiAreJlk5yznDuZKbptCkbf8uWfg0sKXoGBzK96qDd4wZ2sCyJPmeJhhq7LDmqftQnES+lpBjP
up/3D7LNa9x79Lqce1nSfPFcIi25lEBVvrWDrV5lW+anP9TADBfVcIHDPLkRo78slxBVsuK34Z2l
NjgCq9Uqc0cAIfPNeW2OZoGaOHeyNeM9v1JTgzyNbMX/nd9UAtK29cWrZbvJOhWXxqriI6mx/GWy
7GgfK0LdyKKfiObiVN5XW1gh32J8Sv0RtTHZKBouleu1e8pqJX8Z4i7fZREhetnae3p6rkeeaMvY
Bp0UJ3mRXdMMqXIC9Szc54sGbd9tcXxIyL4zkYsCwwn0f1L19TXRsRZI4lTdkF+vr2aJzy+gHE6j
AIzFiGPDbqksA5emslYforQzjoQeRizh5jkEQJBUT79WfXAcJjDqiCNmz6rbp9cyDK5CUZUcsOjE
hk3VsROaW82wbu68EcSZl5b5s6zD6OqbmWoAseaq0O0xjZ83QqOcYFRhLWh5zdOX8YMKdMoLMHeU
RTlCK3ZB3IknWaMGrPVGM4l3si0Y4/6BMMjSXfboBwyv24JIkiw6hD0R7u+eJnv4hlROc5bVjQKs
kS9od5JFvy4NmEbQBWRRHvpKe9GbJLnIK7kT9IqQtxeUJW5UHoS5wXtjwxcleeiNQWx10XZbnjTl
LmtyeyMHdrmqPPV/LP/aunSnzQjZHFges0yRrt3HSbTXgjF7lt3NjMSsJibt4/Yd32APZL65MX5T
a/ii8PH9Nc5OKHvbuv4Q2zMyW3FOtyp5Fg/2DiTfcJGlpQrDDdKGw7CHUPsxHJ1/Hej42K1ROjgG
xWBvEwOewwgK9qGLnHQ5eLUzGy54J7fNkZlJa+TuhiH76Ke7bb9rbYz93KAIN33sqxfy2c0FJGC6
iYck+M07yjDzrV0Y3X+2y/G8mlM2f0m+I8tlb0pSRHdtAzdfuqPfilJE51aEOoT8zNwZmiKdWX6/
3lrl2BpY5qZyxXB0yGDd17r6U6aELSdAoq2qrL1MCbNqu4wYETw1rEJlLy+yX8cevWI/7d3d4qGk
qa9dGzaPruGWj4mefJFImCLynZ1dFO6u5dVJSnY1WtAqIRnn+5vOVqJU6Tlg2xLHYVCAAvqzi9TY
ioeg3CCFM2zHPo/Hle1mD+geRkcJkFrqJEzKGpp6s5i74fkNQKQYUEC3hMOHhpByMBlAdjOIM+j+
6a+yFYsxDI7xdUji3t8NPnG6QulR01S1XFyC2N2qZMce9Pkwon7x4KfFj1Gr4pMsyXqn1T6Gyjp5
EJYybEY2bfemjtZxiDj13WjX3YsZt/W2KYN6189FQ1HtoxX54Vq25kbk3peVcZKNsqrouo2rC/VR
lvDLQZ53TPM7PNg/zybUXehX1iNO2c2TEl9aLesf1dn+vE9JobteI1ayTdZZvoKNVdgTEJr7yzo3
vjRVq527KL3eBlrjIFay+MtAPTNJizMIPlhPmGL6uJIcEKWZd8g1x0muGesERBdUQli+fVCUTLvL
vN76xxkr/J1qe6C/GqJHRNKIUswsBOABfdmZZ1lqB8W8wxjjuyzJA5D/cR3hdL7X0x6h7s7xnzri
qfNgOY0XNsr86w43XR2juj3P2ASmee57JXiyAkBSSYYH5PRFk/+kCFnrjRFYDhKofHzyEFXVXaLr
ykWWxh4e7dCrX2SpsvvuXOXOtE/InJ1DP8BRcj7Ef52Zodvum7h8lz0StfzoIYtjkqxNo4iwJTQa
JGghAU1Y1q5c1LKvfZm492JuSOeG3ADMiiAsNP28d+8hG3+MgO36cyo06DpmcuxmiIKuTsajgfrl
pNVP6QxTsHm0H+qCMIrsIOv6WQxIAQu7DKpzxXi03V1mXyxzWFuxFgKWzoyrPPTugA0bHrq7DkMl
NvQ0BM4MdB7nFgP+4qATUpP9ZCvgwpcOV7aDVNbKXAtLFMu5k8JarorG/ko2yPLcqnj+b2A+4d8H
eAllbq893858ZQw2xVyn+LQasfu59dZvyM0zZjc/gr4v3wnOkg7hz38l76o9lWQjZX2FBz1hs7o4
iCEs3wO2SelQWF+6lgUPEpxsuef62/AMl5q7Cmj2Q6OhWDPh4/TGRgIB9PmsmuvkmayTrbJf31XB
r62O23+MzSuvWrt9oO2VSYck1wSIJKHEfwKAspVVt3p5lluNf2kdo967Zjy9GIl3UTDp+H0+ATLZ
yxNM4Zcau8LJd7Ei9/hLtFEbnJRKfUg89hCh/MvJ09qdMOtxxp4ACX9Taz7IBn3SgpP75wiHf+l1
oQLZGLeA8dCnjZYPzb53SvWFP6Wy7xM/28hiUoM0NgnbrGSxHmK2aawU/CrU2rWuaLu+jyKwQwx1
QTiuSn55d0qjqy9y4ioqCazOxcBiYjcj1u4R4UUneHQeEBjbFoE2XN2ZHBQPWIQK0990sJ5IZXuN
ob+hGIakYZwWa9VNjDfFyojWKlkJz63U36qifh9NPXnwiX++/MsgRR3FJss165Jhq60oUcxaaeP7
oC75xWxCedJPG95Y1sHSLXOXKlq2H8F4Ex/n5SuLem2ws5pfvrLY4Ke6ntKgfBzHxDhpiauskYEa
vwpEk9Zda6ZnQi7dG5i0zMAzQfYKCkOBbuYOX10H0V4En9Kz3imylxz8b710BS5IploB0ZC4ezOU
i5yhaNqPy8riL5elV530+a5UenVD/jC93g6Rjh5cIS63mlTlPb4Ck7WuKrM4ywbcRbIr5Pf2LBD2
/Zql/JZ5z7ziEmYd0rE0dzGZz69dVW+SGbMU2ZgY+EXjnCOUYO+HDsvzBczESK+K4tekbD5Gql66
jJQdkr9GllqqLyMl2gmLyccxbw4hXhXf62w/IFj1s8KJclUWnfVqotKxzbs+vFSlEt9VyqDtXNPK
n4m0kNuyO+O3dmpXclScj+9tMIVvDcH4Daiy4BoYpFZVk/gdJNj4Kaq9YO2nSfkj7B1UHsicxR5v
VKWov06hW6LZUgf3yEV2R6fK31n0p5tyMIhFYbyE3tPofGPBCaa2DX/ORicxrLf3LFXttZeb4YPa
eNrBcWLrkOsqSSLw99j09sO7YeXY2PBuVRXvveWF0Kqme/VKNX/poBCsCzxCDqqb5y+CVBV0T3da
F0ZQvPRjL+4b3BL53eUvsoc5OAd/GpMHWWVVbr2OHCc4yv6T35n7MlWTjWwliN9ckUd7lJeSVU4w
bLDaaR9lqQl0F74RPiZy7jCslJ2FpzLSsNyM5es5INjim+w75Gl1TUMTxneo6JjphOkLoatrl2T5
Nz0EI20g6XOqHAds7QSpo1bzb6M3oubZGnwp8PL4Wogfsruigk0aHBb2sogug503/Xuut+UBZ716
J6vxMd00RpTCpUi1Y64F5VZO2inmKefH+GJlDZQ83TiCIYuf4tzAt8cA3F3bHf5UeefxKix5VxNN
fioaUEbB2EHyyvp4bflVe0DFSyFBOpf/PwcvU81X+9cJVB8X0KjJUV+ZFRsamP3oWbxGKmJkrVqY
K1mfqcO0KfxeX7pV2fCpW+Mkn7tZLJaOgnXyZQylJThJxN/DuHFXta3il9BMxpvAeTdDD/qLEG5w
b1llsJrmhyjrg27vws3YyqJVmuThCRScZdHTXzvfar4EemVch9SPSWMyWWeZkIlbJA6jbmWR8/8N
NvtGaBnBCYBNd5Hqut8MHTc5rBPFE2It3W6IG+XOc8v2DnK3s9PDQnmMRgTfAjje38yuvWpy/BQj
A9WH1e9FhkXFYDc9Cq14Dxeem13tYmyPyFiPh8irm/t0VFAVxorkCwmiP9KoC3764mBqOvdRqtqr
kzgDbjT89pSZZBZFpbqHGdCemmDCrbXLzG2I9ueLmB8U7N6HH4pVo2VNTAy/yO4Q68I7jErlb5pa
01+zsHEORUkQQhZHIGWHWImjpYjJqX7Q3Dpeir3PrzTF+mwj8sh4TcRAtlzPMt6vFBszGiha+dLZ
Jl19KDFSXFqtym8ONhGhZWyQ26zzkgCrwXlsYZE9qUcV+8f5rqD3pNjGKd3SmpoQSVtHoEI5t7pu
ER58VRmX1sT1lL3fqWJpnZLI25Nih4wxz1zZJEKwBNeXVlPF6dnUEByXUwWh0PeiQUdVFnm3qfup
rZEtmMdmQz/tNdPDNGW+rtppwx77NqhaY32snaI5eGP2ivfQMKxgWdYXeeDP+3EW6fd2PQ3nX3vI
bgGU1xWJvGQvi3WByXAWmJgmzfaRqaE5F3dqwBkV3j0vX91GHMUKd6WP+KmslP3kwc+jH3YIslSW
ZKOloD/Zpv0umsffukYJsagkIhd2q5NnjSZetAxL09vcNc6sd05gnurQ440nu3kRnNsSrZyNnFhN
efisQtjjKSzru9vFvBz7kVLJH2I25J+uD4WjRuQoi7ay7+1ithYfTacuzrf61lfSE9rVX+SVb3OH
measCYypyxz2s2erUEVnuxV5UEKcVgIXl+xxZpX9WZ0kgdmsZFnDKuOvU5NUGvotSA7oSroRACzO
y6ns2hSJsgoa/Phky39M1yThXvN8UgvzJcd5Hstv2RXJsjEqDhIjrrZVI4e1GTq4bq+6x9LnWy6L
lhnb7JuC/CJM1/9S4eEm69XB0Y9lJVjGAr76qtZQwawauDMoZ+M1JRog6+PUHY5TMEAOlJNjy0OO
BFwhMRAWtCqpAHkomsg9V/NBFpvGLHfCgygu6/qyJElNjr9YCU0YRKYi+xLZjX2Jk3rTuvp0x0vY
IDY2N1ie3W0JfPFeiTPW2bKjbFFDbBvn3sE89lYvz1xP/Rgmi8vYyjdPRo7m6o8yqffjqClnIA2J
Y6QXeRiNEMGq+SDPZF1IwmgDDrpa/9KA1DgExHms7Bwp3X4URX76pV72kENJk3u7iuXycsV/u5gc
q1buDwKIc2SO0G/Se+NOzPaI43wA1/VxKKSBYgKt5Gj5YlvJ4q1Pr/tiLVyl32u1Ha1M1QwxlK78
o12kyb4P/ORL6MWPklIy1V7E16L53MMFjP7fPTylbDbj1CAP66Ig6rYNwavGz86asLeGjtfurcpO
IsQRbuXbiEqL24OelxfoMelZ1i+d7VHYmy7F0c5s2+YBrXmYLQaOHQOxE5d0X2UfsKXKV+VoNg9L
ZZHVewB9s5Ardfl8qKsk3LLHFhs5zdKg2vjHxKhpT2K2cZq9nQZlFOsk8dr1rS5yAtteyrn0bro1
qSpyqis5UlZ+apflukYL45fp/rXjMN+BbJEHOaOlOh91tyK/Ol7sso+TlTjC7GIIaBuXjMuwKvyx
uAy4MZLZyUtxV8JNEXpAUba0Xq21G7+p4FbyV97JSquyZlOQUY82cYX2qd7XT2UoeJZooX103Jhw
SV/Fj5rzVbbJGhCn0cEm8ri+1VkmPh5hBptOjc3qKQAr8JQ/ye7ykOguy3bh2Ms1ZJ0RiAjRkKA+
aLnTH9RUgIFJ0+RCMC651MQ+DgEqEKWXqz3fXYejbJF9wHI24LE7dJzn3rIB7qS6yzsdybA00U65
GXf1i5di+GuWWOG5jv+cmuHwrqZg1iszbchDl5jSJT4AiaweT2MJqZ6Fo/+AkCYGjQoMzJit86pP
jfF3iPZrSCi9v0raHqyR7oJZMhAUSML2RfFI4nV6hXSHjfS2SOLoqMzrLrhL+VYfxuGlqAGThxbK
+qoTH5eZMDoluOIh+Njy80vS7OpNKSKqTXGnmxp5XHtMCrJDf5blmTzUYZ0fjFpH7Mn3L9ZfB0Jr
cN8HHmtp6Gh74dTvsvFW/0vfaSiDGdv2r3Pchgax053w5NvKuW/18uxWNxVOeA6RzZ7v4Jcr3erk
zcQT0ssOLoR/dXUyI9yXVobQlm/WF4RhMaq3fX03OGm9raIJ/H766NoQOZW8cV6KTHsosF+6FyRS
X+pWnVaT3SR3XZ+6L5PX1hviLjafAa1G3Vs7neX/VpuL7uylOylAcORMUVep+MYE32WjiVTQk8fP
hTX3uYrNAhs2n5863uscvVnOlgwUWAZZlqfIpPcnEK0z72NwX1MPn+9k6K+yBJXzOc1Ef7+UAoPA
ljM8LCXLPqRTLh5lyY2JkFjoBmS6/Qb+HNpw30z38qABhN1mni6AKFCXlcZHQwWiEssVx9k2wmwt
GP5zC6IqK58n1OE2Q4lOwH3kB/ssCTGj/2tmyPHuNtNBX7qYcEJ3So0t2mPWQwPo5sHI7egwGjbM
sq4AWjIfdKIilxTrec1jN8KqlLpW9/d6NQ0sTynJvlFoaKvKCqGrY+/z0GKaFCnDWYRjv0mJbP1A
hadUrR8VSnsbEafaWVcK+zp2pNVkQwnbHN9O8d71JhzOqfkDQpazH+smP6WYNSACeDuNgGefSOvW
0zrytfzUqBbeXYPiHbF0IOYModIyq+Il6ICB84avjgT3ipeUBc6+wgp7I1tTyIWXqk+/EIxOmnXb
TyunDeunYk6qojIzrUwbF8fOdzEFgCGFrUibiVOtetNyiLP+c/GHMv0fZee13CqTruErooocTkEo
2pLzstcJtSLd5Jyufj/gf8ZTU3OyTyh1g2RZEh3e7w12jtGvEl9AhdClrI+ipRT/0dxO/Fdftl5X
uQURtNtTtKULGVusYwMdaBKCiseci9ARaoMqViaPmtWghKnb+mc72C/epBovaT+Zx9Qxo31WDdE3
BRnBBJXmZ71gOVoMc3dN1Ny4n6h2BnUzFbdJCrU9xDFKtAKWF34YY3TS2pSsyFaPHvT1wK6pvo6r
kC0B7g/hwLJIb0dSYzi5XcYU/Qf4Ojlvr7EdhC0hgcd7ZKnw0oS5kG2OlaFpzN+NqsJpk0I6qVB9
cpADjPBosMQ1wcfhWtYCz9c2skEiaH6dEGszNzuoTwYhTF8nFNuq7xWIm05d4JxbtM67EUd4LYvG
udgIi7+N/U977Y7IgDr1KzhIlaD2YTDHRw2tKw5Yo0I6qq3cIR42wzHOKfysJ7a+7aylsc3FrJ1r
oMPWAR6EvpIvzs3rYIi7jil/qnP21Na18lJB7Tq2i6nvs7pQ3gtLCbYLZhK2d32dmnfbM6MCqs4W
vULMyFOuqdR3/4mC6KyM2S41bolt6TcQyXEf5woJIv/u2x41iaiDFc7Yz948oCFkZzTMk8sPk+du
B6vJ9KtXvmwNo2SA8HNIf6epdH47zdynIevuLDRR8O2+nlWvz4+NavDbOXIO24ntrURwH4jwiTGZ
X1OxHaT4St+Kt5nM99tQabFPQR/AuVnmg1O3Trhd5kaUCGzTY95dz/6/n2UNsn7tCV9SDH14wJxo
eECNgNWHQU4ylaS7r/5eFhSKl8VlO8hl24k0U9U7INbT9qStn/8X04duXCEux7hR7QZhH137m2qp
75upTuId8B1w/ihxi32/5lZvTqvYu8GDX2fEoju1JEYdYWYZN6tq/3k2n+g77OG/Rtz/4eXi+0+f
v80B0FmtaYRFipOMCPT8sgbcTnTDdCuyVN3pmQYZuHXvZw1Xtc2RKhn0Q6xK935rbf1r13aVt4jo
8Fn41YsSwp9pi+dq1qNHJX+CJIzkZT0sRDLtknqS+60JXXSNUa7nQ50sGFu6/V2rdfPNWnKMLKm6
B0iqltN2UjrTvCeFuQi3s+TdTpe8IIdnO9vkOHrN8Li2k1sXSguotuZ821pWBMYQtXcR25tC3615
09kapzFAKN1lENKDrfmVV/0ZdLO1p/Watla6YMu0Vh13Qhutzc+ui22nrhBkypJ3eVZQ9bCZmF7n
tbV1qbr+hk1sdr9d3/KTPRATz6yzXuFCI3ochAmAz4t5iCkw2YApphOjo8sr8VgsASdGnyp7nFWb
1aMp76lLqTve0PiIrZ3OwtZn3HycmqGCXKmnwZzP5O0pAykB/XvcWd5DerYZbB4dtN3ZPFNtzXLn
YIKu713Hs/dmmb1XSaVA0reVQFCePFKOPWEELB+9iMFdQ6P43QXoNjscmjXdNPC4MKfr9kixoBvV
FQaOus3XmihjTnx7tZoeewH4E7M0UCzIGVPyqEakHbeRuXNLHRQ3XZnkR2d6nL11ReRh7Rvz97HA
mMuzoTdL8KpLVN7YZ5y5/ycfGtuvEou9p0o14lPs5h/eEP8QSewdIql5xzRSwLbYDjNLSn5Fy6sl
5+xgr2wGt51OSVPxv+Kf40piik3Ln7GTeqhQIu4FtgdpBPu81l56Q/vuabrrqzDCdmYfgXYqjt8Y
FIjUGeLPGPfBMHL3gBIUZE51xHbhGaI+eJ6K/Tl1Ql9fBAIgChEhpGcH4Wk1tTsqHeE49szLapZc
JmiLvii7+x44Pgax/51aBRaztdGFcanV+6pTcn80IZjq2RDgKwnRSX5odr/86Or+QH7hqV2sm1E1
6sVr4bYyOQ2hJ5vC1+T8N+p/NAXuy+x9/2CFzWfRfuAyeEi84tuQQybRqx4pbvmkw1bzx4ZweV35
FhdpYDU100rdET8mzB9Z8Y7v197gkyk8QvMmp/2jskzYWeYbaoD6DOWY3QlhL76ZDEAGijIG+lJk
EKys77rUFwjfrCk9WYqACz4Qk4ZVwQQ754RN1VV6lTbM6iWmbmelZBRMZX+ALfpDGYvipY/+1ljo
HhChvSqgo6wTlms1ASDlcjWcmjImj8XZqZp+hY/Jf7LUuDIBL0CRHP9kSdxctdkgDC176YdBezWc
8wCDMlAi8aKhC9mVOBvsJsYAEE/zRLz41VymcylUkrjS/Dp2ZD5pSGTCJeXLoNA7HCR80rOMT17d
hY5OeGJUNkTkmONjr8mGxWdXH6SN6eAw9A9QP3ZmM4+wkM2zVrqKr0qZw7Trn52lpGA5l8uuj4rm
LJLx1PRwc7FaojQLfV3p1eM4ojErzQLiK7wubOup9kuHCJWKMlHXkxY3kMogI/vqOtCcSc0RfW0f
ul7inSnVwIYBKbBeOC4LOgaTCCBfiwrtzLbcDcZeYekeNScwbN+suxkWh3pOPIE+vK6lHtZz3Z77
FOP02/awRveW+f9xbtFVOorSHg6t2p/KCqALdiTP2l5F205/vkBMRlAS6X4+LeMBsUeB2tlsfKLe
J3w0lvYsPKnvrV69qXpVnyGSL9xh0iUuhf3xrp0hmfT6/Ie5ykYms3iPrVjd5FkZ+Mx+8dnWMVco
4iCqHDKoMvf3E3lOH4nLBm52aukX+k/ddp5F1Ps6Nb1TjFY1dJLhV9Xy9QhveahMGwPfCu9mKvBl
sZpkD96tyVKJfzDBq7Z4KeRSh1kPEbnp/+QOniUQdR1sU6sqXBTp3oYmOuWLqzxHGPxGs7xoRv9a
WF25x7nkoysyJXSili8PY0fcf4Z71RYDJXwK1VpbPrdy+B43ZoeTobQPqU1BpRr7fTQ0RcD7TS95
Ph08yQeSV3i26Lk13NclH5aWiZd8pK6v12xdInFIk3y/ACgfbdHe5XmJtU9avo6VGog1G4acSmKi
yEyjopnuuzK6aypcJVJuRlUbHqpIe5e6A1TTNheV/UbQL8MQoly0zoquCDD71DxlApOLpqv/Cq0s
fTKpDbX5i0tP4k9mQjR5mxGYGj92haEdceht4t7a4YBcOu2zmom32lSl7xkTW183v0rHjveNMeIv
HMNNbbz8pGssElI3fe8ab/H71J0Dp72rusx37dn2hVcQ+J5X7r6k3HPtoSw2cdtdC6sHzcWOBDM1
dFidUPGkbPtXMP3EF4P1bpQxiiwgp5tQveOY4XnitudSmf94Dv5XlvdhjTnxn8Z4Kqg8+VJQLmZy
noLZgs5X6p4bAENPR3ZeGdU13GyyvL4kY8cY7E7mnvAM3e/XpE8j094QdE9wV5s7c3a9XVINZGek
iFPFmFy2wyCs5EJ19JLljY102M6h8Q7PborAAmTJz23F77vmb2JYb9Y4/2r0jhqYNO8gY18qVIjO
DI5o2m69wwfhW0vYaOgU2Qu24tZ1Yrr3uyZrjlXc5g/5DA9Pkf2j6Bff7PMszFnU7XSEWZhiJSR8
aSNc2twOeo1k5VoXBoZAbnpscje+I5Ymwu3HkJfFy61TxErtLGSqnZPRQKEpi+VSJul4LDBBvoMa
bhw0Ieb7QeYxi1lkrdBj6v0wEoxIrUkLqyR1HvIulmHc3Nc9sh5T2BRTCYDEO4MlcVGTcygx/w1W
FmTQpSp1cxNKvCWE9WIbHnGBi6hf2/Y4KDZ5A0XivnYU7YPGsXrc9iUewz00IGMmkgmLfPXbUrNz
0uqhfFdqaqJe2k2nyjKtHZLX1u8YLt8nC6WPRNfyjqy4g5wM9wGeKql/vTDemcBIVkSq9T7ZfU+G
r1DJ1rTIzwAXeY8xRPEZ1sd38HQ2bGk9vGteNPg5LKl3z8IKyVrc5j0uGSLwMazfkZBNmGpj8RYr
xpnAQf2K/6QHIOFEu62ZiEW/Fgoqokm+L11aBeiSTDjdcbevzYlJ1jTP0mZPHMXmcO0wcb22/K+X
yW32EM7YKzMB7SovR2qZOdY9a20QJe9BWRrlpUv5yEYzGGzeJRZDKVbe04hHMqYwfWysKChuPlCj
oP3GJOjZk6kFNpTxvaoqLcEp7Q93yCgx4w2Cxr98pqYz7wf8RHYwheyANCzDHzQju9XW6PizSI0w
BQL2DWs46GXqkUmejPulug5pPR/7NomuC/+Lkth3cBZfMxmJB4DU3seTiimrUdQbVug4+hXLg23O
TNhlMwcACbDrcO6mMMVOVh2SPkDM0O2NNQS1L5IARXx6s8e+PHkLSatYO5LBUi3fy74kZ6RcDjWp
fOFceW+Qg3d9MyYIX7j/owXG71y7gn/FhhtC4HC3wNZ27DBKZexHGUBr2+CDI3i4TxIkQyLC40sb
swdbSa/6OnTHGcCVnffNrsc7VMGHjYlbIHwAEMCLNbKC3ssdX81LCpFMD10S2U9j5QGqW/m+7Y3K
H0tAjdKL3V1KAJzfUlkOW1nZu9lthjNGHfZ9IrSEH90Cb6EFLtNMBtSCJfTNKZO7wqgh6Rp3M9Z0
4WDNyQVtR31g4W/xzm74ptVHDccMobTRpeNWxRyq+mU6S08Qm7COA1Y0UiZAyLOjhV0XlYcyFllg
Jq+trdUP8TzpPojad0ZvKsyjmM+F5Q/zUPmyjZWbXbX9dbInxS8o19+3YhQBns3846p3lkRvFCUw
T9o1D6DdkBt6iD9lgwNlYRGg7WgazvR4XvqY0rqqll6RN+75SUzXrqXaSIyid44jl8TU3L3HyP0w
xErmD656MwF0QsOeZ1/rlHPnla9C2M5d0Sl/mokvarI0496s6iJs5/R3a8DfaTAVJznnoeyb5C4b
xslXktnxJ1IGOuZ9XCGYVlQ7PxPkHYVzRHqQGFBK91FE6BrWHcJR/piTOV7MCPrWVMlA9pMVtILf
SV/p+VkRAxJQA2B0nsqTOw8kg7hlfYfn2FVt2FIZUEUMIhF1Ijcgy7IiE7l9aSaPRJeJxZPWDO0B
kW0oJwXJWi2WY25lLdTK6qVry0dFhfCGwXZ7cNr2QxOZHhiNZnKHZdx8nnlb+gmV3BKf3JjUohUT
7QeZhthBs4KPtXmnsvuoPCnOaJRUqlfL97Y14MqxLNhxU6ChIGc9WKaJ9KHe+8iiwvQ7ZwDrwKZp
yvCGbu0bpdLpOkEyxLOo3Wdu/OZgVhNOnk6aqcjCZYptNsMDH9AwiL0dR2oonOyNQKBpVwOZhViu
qmEmYROWSozRil7dFRN+WG3EFJXbpuE7WMLtlWRwgi5PukBE8gAGl51TrHdtVbcvrPHvCLvssDFP
HgxNUw4VN5IfzQ8ZBI4xT8Rjy342tig0Gy51E4GupKtbdqxqo7PSZ2dXGfF0yCtb2yUQbHzhYieb
3GIxWSxv2iHIYUjuLCd9lJ642JbbhB0WudStc3U/IMc7Lo7qofjF5IQxHCnNkOb7HuP3pbdL7LwS
shjwU99Hsxq2jtv4yJWzfeRZjCSRiENcnj40fHfCum/HZy0HFspR39S6TtSX55FZamD8VUfJtCP8
8ZmvygVjcX8Af2Z7oZB0MRs7J4MjEwPKwdZ3GhJNGgzt9CiH5jOJNwk+g841UOAGQmrvmmBgSbGv
LRzMa5wgYIeX3VOdIeEyKAR61PybCQZ9Npmzr7KSNnuiwRh/fmKzMF5Ekj0qUb0Eg6pF96I1PmyT
OvwyVOekT8WpmBmuTQU6V0k1o3IuDrtMpKcXsnd3Gil0QV1rOCKVEdK5CJ5S2p47vYDkNWV4Osa1
H2GwelAV9ixDbTWfB2uBBWGWOdFItvUYeemyR6NJGEaKILVfFHbqU55ABPDqE5GX/XkaxXDeHn0d
Ytvsz3kCdQpNDTO1A9wOv/0wF5l74MutzkamVmcbvGvfLeV1xuz3jCXSck5yNm0euqRgezW3oxjQ
Z9OhpsCIDc0F9ML1gfqvQvOac1oXb42bA6AU5tgcF5mzRfZQNbvZjC1xP59Ho8fL3GnJwrW1PPct
C3cWvTBPg7IG4lWHaV6KM7NIwSZoikKrL99sCSugG+KS1wdqacnZzc0yUGQp2Uu50Xk7sHxlHSrT
qwXsvo8UtTkvfYNf1mgdGobDc6OmcBcly1K/bsqXJO1+tV3Rf35W26PtY5KLhff5HC0uzi+9OERr
GuW2z9geuWtzjebj+941VTHxpjnYUzSe7fgVUVPFQBdqWP2zu6Aq6znJm1HEhRa0ap2eum6h4L7s
tDF91BQvIc2ef4zim4UNJU4QrODbNooCBqn1DdS3oWyvqcJwgYVuINM5yn2pRtFhyerj2NYYKxSk
IibyNHboEhUWa9BgJ+O8vQPMPKgLO8srZbuKvArDXYLtYavJiu1vZPiyg0SJVQjy75ey8NhajSZ4
DYFUZ4gO+lmgMQ8qBx1b/dNdsp/gLi6fbISH3KBbLrtj2mRgEYMqxWn7rip9Ks/Netia28HEzIOf
+fpV/q/TEUH0/3H16Hjtfh4F4GJx0KoxIGz5g81JH7QmrnChrZgYjBTpcahzj6IOF8QV+d+lm2CW
PvuN18DPFE4N5Y7DAONvP/8WZEpQAZw0pbuLsl6eMiXHzv3WExO47+XwWETVXco4cMYlm4S0Kv+B
nVwMUN4i0+rJmF30W4s3PHC44oZO2ig+xGjKCXGyPEV1XjB2L/leG+NHh6pYlD+Tu/7aqK5xGFaY
QLWs/DzF2EQ2jX6ZNaJtDggRnOe+4R72Bhe+ZF6+eJsMkviBIkZIOYwnpbRTbh13vooZQzbLUVpW
TeCMHuYN9ZCdI1Xgy90pLKsQY134aE54wSiWv1B19pUJkpZr6H7qxeYzjkdFVaVnr1x+82WTTwNp
9WSOBdmaetLtJCUyfey86ygW4wCoXKEaCxK2EDuracubmiNqHNhGBSKrEr/P4vJmJVScMbLCtL84
ILRfdlRhPK7C8NmYcLYl40Z3l/Qd1n9ziYrEDIhELnatstR3KcYZhlYqbxXD7N6ZGveUkUv0SHYm
NWlr6X5NqTg4S0f2fGc+O44oD9wCxTECR38riwjHhET50UdmFWBPO8AYFdlVUdn3tN4QVpkUP+JK
voIkBSRwmx9DLB4xRHX+5AI8jXlBLxT7lkUsX4o4qf1GJbbNbO2fIPMuWABjlKN2/RGw5InSIBqX
vkZoBVqyK+M2Pek4zu+c3FyOuJguh4XSwQ6WprFblK4NWT7uympMDmq94h0eiFQB0tqJ3r5C9Ceu
UAxPBXoSIynlR6RUNkpwign6c1qp5SpekaFq2MtTO6ofXau9F2NX406OYJJqP3UYsloSN/HwARqL
HZ7L6aNI0hxxazozSIXdnGeXOq/Gi7WidzNU39Fo6qM3NMor0deh8AwgVRR7u6jPwilO4leYgj8F
QVP3ZqMrL4ZqKcRnqGPo9jnMRquU+6yZ3I8G/LrxXLj1bTRfAD7jXWZipzRQQT7iyL9zcXL/0Xqj
ETipo93YARinppLtoUV79izNDtU7lfA/DfbBlpf8bggkZj2tGY9emVVr9oh59IxBPBp1BLShiOJX
Vv3BVkBSI5WVvzS29wzbONrH0kEwXC9kbC3pcgNi+D3r3WmZRfc8tp372GNsIQv4zARNNwecwBmO
tvp3xps9bzXvlFpa5n+1P09vV26dW3s7bJd/Pfur73++xHbaXqJtnMesTDnFIJ+oP9ZQ48+H5Ujc
8dbeHm3zzSBVLtra//Hw6/zX5Vvfdvivvu11tr5Z64qdoVaTz94uw/utKCom1fWh6rCEAU79V68x
mCwI1vOZAmU3JI/tn/bnUz+PYqYMqFjKPk5Ffd4O1TrNjmaJ+djWNtv5X23cq1lFDsldOevxk6Wp
3A5ubgSQiOKnra/KbUb3xBwPW992UNGmq3KM7j67cjt9iBnGvp7Ukdx4MnHz/+zbThTt0lDfWb2O
1xf/7EuU1te0QT199bHjDDCzN26lmWmhdKv4YFVYjZdKbV3VylSvUe5Jpr6p+9G42lsOEflZV5Xp
vEQiD20CiB7LeWH7FM8+Fm/lh4RxcUgIgDxSGEG1jDqRkL2dpnvDbmgysJSouLfLob0zk+zgMsde
SPJkibSk2Qnl2CFly38psGw9YO7yWjSZc0V+qIYK2y6Gldi+H7spYYWv3qdTd8YMJb+Q3iuI1IHI
DYtqCQ1Pswk9yfGPK5cfwsF2kg/aewbQvy+6Rv3Ab63YidEuQnXRHig392wxe2way3QKWtwND2ZT
UulRMWTSdIRyLL136TCor7UzQhjt0lVNAZKUkQ9FBFVsvCfVb6PtW3bKEBr72HpbRrPa5WjnnjKJ
SUE1lT/B8ufL1tXEen/1svy0tbYDQuF43yL93m3Xb31dr7961tDcba1BlgsVpum+62YPnlondmWe
jk+FiApksHIMlXgcn7Y+WbLYhRx13VoeqZwXWed/sKH554JlwqoaVBIOyvoa2yHX/8rREo/by3jV
Ik8q0YX+1wVDT9yDqTTZaeuruW/vOiW6ei01/Lnc4ZcYP2hLrhLimc57x41XeIJhe+uLLfmYF1RQ
ty6rHGDdZuWvbVzfuuS4zIFaafphayZzWz7NoOKfr1AQga1DVNo4rxvJFTroQ1IlzjFpGV+xbPkX
6fbzknZhfa5F3776//s6IP4COqSh77fX+7pw0OTzRDWOnU0+Bjg4lfdYBponY1r9c2o5+VvfdhhK
tbzv1kOcKNA59XlZPZ+Q5vz7xNfFWro4x0pXH766tkdzFpX3X31ukv9RvYbVTyM9323a5L7UKRkL
wno/H3312UoHiaDxztsVChWmz8uKuM6Oig4ZptNxHU8qkzAUNe9eY4CgMGLNsN+amihz0hB6dNeO
1b6KKFpJPitWuF4sR5EfEyEgVa/NUfQVicHwTLBqYu8l7FfDy+C3lSYI89o0Kaof9Rbmfjf29utU
NONRKKzYtrPZ1KbHrqnmXWyilR862zlHDYsSOwWdUxVNYJKW2S/OULAF88Tb1rJyLX1e6wRbS7qR
/WKYFi5JXf64dZV9zGoir5a7rQljygzIcPyo8XnY6VPtvVhyULAEk0poeZ77orE0OqoFi7qtWWL1
gv8ai5ztYoPh4gEFw2U7GcHoePmm87MegnE2uK+q6kFdXzTtWO52nlfcbRcSS8yabu5JRiK40N/6
RmaeULS4UHns7z1ZDYhomPKmbWLb5iZXdyLgzrWM0w3IRQLD1pejk7V74QwZ3M9YHgrcQl7i8bGq
mnzvKQRDZ+Pqeznaz4AEFsVfrQ9LWFmvSjqATmXqtz5Omd3nIn+1tGlmnc8oR2hMxlrccC6LRO6M
j2j2OigTxRYvesMOmgiOCfNnrzcPW6uuxubFMU6MjjK0ybJ0YAWdHV33kG+lWFEXkXhtJ5CsrKYk
hYxGP2pF7ASCmsCK8jnBANMllJnZ74GxVmzMZTmfP8+9UQSmnsdHT99hPuo+2GsezHbQs6NhKjej
aL71ukIUj1vPN940NhzlBF6dsXdRDGSRCcXjILYrpIY6HoK4ZpU/umJ4iKJafSHJcGPc+I3pRc85
uFZas1ZXlZrPZ9ZgF62H7ZFY1xh2ad7HRZx9dmlTJM+KMTwlbfarsl3j2BJjcRUW/nAzS9xLXufv
rL3bX64prsOUa3+I2dinXmuxWbq18+KzIC+oYXcddAkr9T3Mlb/FK/9aFI0fk43xaibtSULk/aXl
GMMpDxkxJk+6XV5w5i32pQZOWyhJEbpjUlH0lt9Y9NWHwUXIIDpP4E+fdg/mUDYAAbb81YgfarzY
B6/VVnZ+4e5mFYywSERJcLYLaKvCjLUX/XFJxuJl7JNVXZiJ89bMavxGIU3coby3H6J+pg7VjzVa
DWN6kI256suSdg8rODm2NR4hllIciXsixCGzmyOgXxOaq6ycnbnxxNKfP79Qg6RAsYMEFSYKhX6K
Wpmf6J0EvLF9U38kdfApXhiBDIbafRzpJWnfBawvRatedafDszYvHi12a6/D4mqPXavvt3NYn3qX
ngxtf7J/9wzOr6ZwvOe8wp6fiIzXwTJmUrQJYV7PTRjBgTWTarq2VPwWn+oB5H5tDRSLnwqSeLcW
fsDVU+ulexFV1mtX1oTtFvlhO9d7lvroRM3xs1WZ9WM3LidTTVVsLfRjWmfLNV8PnTpelqTTgWto
VX077AdXsfEy0u3rpGsOe94590F08AzYOo31TGIxx8xzfsn1xr6qo8bZaO6W0JRywLB2bW+ntgMF
TGKehuvW+HypvG4tiqolMGo+iuM45MCSrSAwzbUagWAI57CtWa5/gCKAzbNX2jNVC+hENKdO5+rF
VZdTL+aXz+Z2Rmuq4Syt9Jpnw7tZJuUpB/G6DkP9zwEHTCckV64O/uvEqHrTvc5b+bq2MxzN8NtJ
q30I5FiLrK8iO8CgSU8wDDCj+Gak7rQXA2JKLVPjG3cSIgF7WOa7NcNo69uuc4kGum1NtzYfUNyB
MqzP/+pf6hb7osZW8GWMG5ZykbYTcyRQnHIokq6AYIzEcswqishrnzQZPTECiqFz2N1LbhWvVVSL
69byvDlaqZUkkq8nxy5RDspoJ2yki/5FtQv93ib3A8ZIB+mFK2poqWyOn7eGaKgx4Ve/3G1NrYPK
gRgvO2zNai6SUzR6MIfXZ2Ljmd+WUX7+4a3LtuZANln8tLWsfARiHfFE2ZqS7PfQNlcgen26sK3q
jBbD9rdmpjvWQ4MEd2tt76+L9WNm583D9t7zlec1WYlCnub6vldi0axrVbg1K8Ll+WkWpN1s783O
sUFKMIJaW9uryWh4yCogXgrLlNYsrVADpW6bs02xACB5rhmrzbI9qjaVoZjwz1dnKmc/iWPnBwTi
S8MjMum4n1pr+Qtu8TaDhH5UPXIRivLimZxvpnqWhj4ZndUVBkd2rEo7OnfGIi5RpMgjdcjiWGLi
edPz5C3Dnu13NztP5kxeu+NWv4u8tIlcTqezVhFq7Cawb8B+5O8ThfgWBJ+NgRa7yTWbigQmThxf
KJEekml5sZfC8LHjhL5RZfZ9t/Tl4ue1xs+bO3XI8tt2UGw7u4GGYpEd/XBweAyGFAW6O9bU0+J6
gHAF9RwNnYrHZo+KxeumC2T55dS09U9iM5WTpeXzi9XX/OymB408+Ddy134VixtQoMe5u4r2whZ/
6j5PbzKR+NZmjrJHpq++VVaisWjt9pqr26/CPlASy74ZyzLuDUUmoatkl1jxfrFcV89mI/+YsvzZ
T8KkvFM7Rw3GKFU2l+AsjMamJslwYEL84Akj/T5SJMpmy4WKVFOsdLix03rydrqgvFRDBHgqywOI
fELJj9DzrkgIf8GdmCqB9q1eYu9oeVQ+Ib5nYS2wxzQdyEojXPi2HaI767uL6vs6FtqTobZnhOi1
TxUq3qsliJiF3SXAywTeq7I2bxzjNk3fdRJPjMeys93jnPfYH04QlJsAnFE5agp1NTRN9R7tvI49
SGScf0H1UK8ZCNgOfyV7V9jFmiO7nJgesdi04486d5vnRWfSpku/ORTuIXc7AsSUg2JO4m7ykl9z
QejiNOKdS9Ti3wUZTNXpHmmAcRtYg+geKd5qB6u2xDm2ClB5Wbm7uFCNN5ifP0crqf6auGBSC/oj
+75G/C0A68sKc4ix630Vk7oTyX3jk1pq8qGGpbK1tkNtddoe4Tzg2HrFdogqHabL5F0ixCpP2Kho
0P6SI9yIMCGL4TZopvo8U1oNPZ1a99a0MFK85gle8OvJAXbh82ggxp7s4W7rMlAfHBxp17vWTbVn
bzA6WJ4QiNbW1qUZFoZvXZaetyess8/JYGZm7SKPpRatbp9V/zxHUFpNWT1uLTKp4jBzIyJ01pMT
Oxvq1d15a3m61j9LJYMh4GBJv/XpZIScBq+wUdHwhO3AomTPrUG86PqE2FXmMK1TFTYCV7CqTh56
nerDelJZD9MI8KcgGjhtVwB1j+eoxAXq6yVjNztjvpp+vudcjmUgvfl5ToA7ZkvTn9uIaLSiEecs
F8x0ZZf8tTsbX2nWTk+OsJ+y8XdFJu4LmGYwG9ZENElhvFRT9UukGE1s54Bo1QBzSu8IY9R8sTXy
DJXBG8Pt2sLQ43NNTE2wnR1VKj3Er1uHyHxgvq8gwzRzfvYEKwikaPJpO2COUoZ1GpVh+u8+fZa5
H9ce5t22Lp/meILlFXl4f5uHTEjj2S174zld/o+x81qulFfX9RVRRQ6nI2d7OLW7T6iO5Jy5+vUg
ek68vP9/1zqhkBAMG4SQvu8NEoM+mJajKIaS0xyVEXiIaKJ0pvbMB2ywkmBun1akkXtUWg/mdHrh
lTvg7i6C6HDbCqmxnsQmCitGu6rrj5YXWk812ui3PpSgmasA0DLdgx2NI81eNCYi6N/RkmNN49bp
GtRvteUG9VuAzX+vVzZ/skRytzD7AUZhm/IEl07F4q5q5qKoq/VyUyp8z0QJE9NsPxYA7Oai6nLW
mOxdgBsPoqrXRtJ5TShj61F4z6JuGN2TkvJiiFJZS+2hNsqMFvyo2LTm8JADDrnOVbAgcbTqnJVm
pcGjZfOa12hnmYOqr8jtkinWOu9JbBzZ38uZNt5EqXft6haU9j5T4yBaj9UUBS4LayWOZgFf+dhQ
CZ1VUbhb6jQn+u3IMh+9Nq/uSgCr7LeFt2hfyU9iQz9CwaMlW73UuXr3WgZyf0HRR35qPTe8lIr5
vjSIWKegvFFV+6XOxq6s7ueLVm2HYAUyQmujN4eLGoSPde8kN76ByY0U+qmFBHESJYwyTXkldp3Y
f1JqvT5+qBOnGVX2o6xdb6PkRQLIJ7XuYmOXRAktCAEw1KnLZQmQLrmYsttEcFSfy9DNn90oJ7zm
hMFe1CVBSqwyBGLup1m+HgpXXtH33aNorGt4tGaoFGs68J9cxg4rZpjdek1QPpdj/lQTKLyi91o+
ZxEit7ovuWsZOiheD93ZavSWG8BBH/jUhkQqSCnFLJ/loQwfqtA+ioOiCp8xheB95RyVoctvg96f
zdJveZ6d9lrpXX5y+rIBFTR4ybX08m2abyW5yzdVZZUbxfBGgEdutdMlzbq2ERSNsHWjyX5si4/b
l0pzM/jw7cXN26vReii2++Sk4CX8cJtwZ/gIHkQGK52MGYCTK8WhD8xfo52CYCuPcuvBnJB8MN1y
q25q5iDritlH6uAvpCarEZTwug8kiKQuX3OR7QMfA7teB4MuS90JxMSrUlrB3uODQIBbBpIOSLlt
1bM8ojVXK5JGcgF2ki3t4159Y93FYAN6YZNr8i1p4iNm1NKlaHLosW1nH5MWApymvYZVF7L8s1kn
g/ZMWt9+HhNDOQ1ktIl31AQTtWyVpEMNZ2ol9zjpok5M+nbADcDJ22hVj3wjWQxf5fau+JXzOInw
DZAYzKHQ4T162kWvQnknYYyyyoK3cRxfyAhtglrJd5lZ2+c2wQ2GQAC7y2boUIA3teKMaNkXEBY9
LnR1u8stHx9XVXVvbfqLy/gn5Fa0FbrP3drSNTK3maRcEuaqidHLdy3myl2RjGcDwVnPBySSSFgu
RiqcvCE6VEpXnsrGLbfYR3abyrK8S2yX40au1S9ej38AiKlm641QNOQxvxvAP+6Fqr9KYVAcEtQa
L8gkgivhm7KNK6u+5FlGlETt4G+N7torhvYCkODQlAgy1mW0Tst87yS9c0y1odjEzBtYWun+SsNN
a122zcEoJkSg1yhbvTOjHQDhH0g1fZ/MRA86WfI1d6tdA4dr1qizEcGj35iVBFwvquuzwhadBOBa
aEmwYm80vvaaCdtG/lFE6gCvTi/PHUCDozQFPLTqLmbUyjStZopCN2rIg8Q+wixphGRE0NXyq5p8
b03pFsfwfBFHWcfhHfTyn9HWihP5N5kvYVSiuSafhqxQnnQYHjrdnnSvWXYR+BurWGupH1yatPBO
Xs8MI1F4fwcfX564yZHb66bemyeErKwWTQoreMWolwlmRAzVLMpy75vDD1uX7UtvR/WaUGDtEwqd
wQ54q5FbMq2j1/o4QniQaZQU07KsnCIlXyACpOsuDH5VSY5LdqAf+Ja3EYgV5K3KHTf0TxljEdMT
hif7gClHXRiPBEbUVQi6bOOG1bNjV3DM7Ar3N1nLjn7JOBhK+nrs2mqdN8QEyvQRTVP50gaBcqmn
jaVjWGlBwozTla967lZvQOr5isoKRbIaxl6j2npRZK8BZe2CzPslkXlAiSFAUYhQxs/W6PK3Gllz
PtqHJsXGzrLhNKkeORC5h57qMD2+ehVAnvHOiqRek/cscv2GrXmywg3gNQ5ln5+3jAlCvRkgFz/0
DgH2Um0GssLeE8IqfD7rAoSSKzfg8PXw0oO8XGGbxayCRWETyXB49Jrg9Rh7O9OZ1GeL9pdnuwkC
ZRrwRluNATHoKcBDd++PWDWqEOZXjQKVqf7dQRoMgP1uKwc4X2laRJ2tlZ7W8hqh6WwrZw0I5UbC
gEWRJeQj0YvxPJfEQm4/D8Xw1PtmdSHUmKzHZkAULakfYC8/EWmuVgZ68kdnUEGBqq5xtEz7JLmt
c5Ii1z4ZE06nCJvvle1c8oBhVq8khrG4KA4jCktYqH7rAKLui6b5hveBBifY9LZSHg3XDq+ii0Xw
OJsIxF6sPseWfQb/MDDL7l3uYPetZ9VOdMMDvhSGW1Vr3FWVQaJIwoJARe3pZN1y41DYRbYyIrPe
A13PAMU5BqAbPgY7yMwnKyUppWZobiEd+5wbjU2UJ1M2URju86HW921ZOO+x8wKXqZFr9+dolhs4
73xLnQkiI/0MtHadGol3UnsPf8RCrjas1J1DC/Bsb4ADBXdCSkpyWbw1EO4tIyPoIesb5oxXpze6
x7hDo8iihJhMtK117yVNJPO8bIous+aiycz/aJZQxLD5uhkuc0enM8Ax2glAz8Jxdq7nOmvfQX1N
Yehbs2ReqbLHq+jq2nksQ9KmzD5+xam6Tb1oOMkj8k0IRd2V0PttTA5RUHUu6BaLzsjqjA/xtJnE
c/S0Vy6yXtb3rq2HWx1OIzclJ/fqexkw1S3KeJ97luyvY4vHCCbsKNWsP5o2ZuZhBG9RrKJzqGeP
htabuz4NWH9PG9e+jk4DD61Wwm3V3GOrik4+y4NT7FrBRssgAMDGDs6Gqd9VT4O94fT0KOweOxBX
xPfCbSeV9xGDSgJ7LM6aSeBMSQ4CA2ZOGWmowsASdWPyugKB+d+N1JAvatE2zRzsMjQfSS03B6nR
J05NmAW/BgvZ8ykRII3qVnWxdcVwC44EZqAOHGuvBY01eN3AitPlXEIjFwSlj3TU7Fzpw6Psjz3U
Dtfc9KjSrIepiEzBsG51HpYe2wDNLD+GV9IgPTkqoIscPTuDyDh0A4wU4Eq3Rm/uUo3/U6qH0UbF
RHNcC8ycPxH4DfBnW6sbUjgFo33rY0VhKtgkDw6puVNYFW8jcKNXvDZAG2bf/S6IX+UUlxin/mVn
Lp1bRAmsKVRQjiornZgOZTm2chWbgU8YACtH2riiNRrg2KvlYisB9nRBCgxlqp/EZXCtfAlKLz0m
Yc6Q3TfWBsNu4CGkFADBZeM6QzEtsDKT98Jc6wx5106B0lsCFMB/rdtFFb+H5Ih7DQmwHqLRf/OR
gkN8dDdgLbexrB6C+4Q3AqC9iRSeLvq/sbSO2/IP65r6XHfJvuxLPpOgAiMLS2s5giRUw+Msy6Pl
f83SXPuChDyKnP2TGnnGIe6kp5EgwERvlfeFPhkPhN/kRjuETu+Trd844egc/cC4haTS1rGKrFIt
pwj/aSDGzbOtq8NFicOXXmaV6hceMoo+lOHJpKlw0bWJKn4PKNDbrADhJWWzM0l4g+XKzVk4Ih7+
NJ2lPAPbtZHGlgYWAjrjtDLh6tO4rTZZbDqPsACsB3l4GUHwPWqAEczUq3ZFGH3JmRggXxkArcxJ
poriGKsJc748AaApSfuosX3mT1oM/MXYpF6jrYs8aw+wI7KXRi+rQw9bZC2KamRV4I1LA79Qqboy
Xeb/qRtzo+ber8GUhn0WxuMZ4Y/HdgTsrdtm9OAh5fLgVUpJZhgpTKu14q1RmsU+hwauebAzpAiJ
uYQ/b2Jq2B1SwZZPkjHzVtbYJ1tW0Q8acQ5G8U2SPDQ+YLHvqfmCaVl9TCbMTD7h6nwQFkfdeggm
3GipDfIRYIQ/IUnFZlCDN0nS3G343ypRL5on02tXnnKP++rU0OlWSRazFUDPSgU5rZSFt3F3A46Q
B8N/CSuQAu5zX3nxzoPOa9Ya3KKuf0aoHHVDPO9mXQ2BERK4oURnwWCHFkrek+CGONC4MSTJ/sdg
V94JXJYxbpms8peIXfFGGwVcsoPYjUYiSLCw+Pe6MgPta9cqCkK5tB8mSCFz2eSUtcCtvQqvB3cV
ScoUR6DWA4u1Javy1ZLSTSR7OOT+0tsOFPN046rpimJvwSeaSiSPWwFVFJX9mAzJQbQMrJo7gyyi
9/f8erqIaKX48rAyrSTeiL8yQmuaBCzCZ5Or396r5L1QGLGcNST37giG82czPb9eD6xDihq1yAGL
TSTuv9gNWSKT0sL4ThSTpNj7uaTiPzP9TSm4Tw/vjIP4SfFn4LzsB0WHOElbbJ08/yXOi3sPjvn0
GOcnLCoFXip1yboYE2l0qetztdkjtYInE6CPGfsregO0WzLU/RD3W1ktvws8sNh0wKibEn4d8VQk
R5KiMzEjKqyYMd6utiLpPeO8fNn71sJc3DqVzxM1kRDd1VH1LJ69GdkPHXGf3VhqDOtGF6C3x9Sd
9FZ2ii2Wf7WPZtvy0MAOq0CoK28jHpd4GmIvx+MzWold0QsMX3XJKzcrJ2vTE76ODugzsTttICLQ
N6R9gdc7Y0sXjQARgDljNYwR6IddcbaFIwVIZFtLT/PuGLegoczgIH6vrypi1NUmrKMvY6+exJ2b
7xLU0lVmxMNG3GtxV6I6Y/1fK4ivTBgA8UzEGWJP1M3dQZTFRotxDKkaH4gmoo9d8yQe/Nw1xa1Z
eoM4UhL5XBVg2DfiVog/Um1L7k/tZeqaCDqzXKP4UU+2IchdzvdXT612BHil7RJmA/S6Z6VIa5i2
/i4dITrX6vCkTkOH+GwnoWntR28ECYwd30qGzokSboWekBGl2f/zwx/+BrGL7RVkd9VX55bz00NN
BofSVlM3YggQ3/cGufGDCSCrf4rh8s43d4ZTfHhrPoAqPt9BjTReFsCaHKud5qfKuA1t/5vUJPJ2
ucMMgifVsqF0L4OL3D4mmFjuxN/SusVDbI7yDo3GdlxXiX+pO1UC5jGNQ9NrLc4Ue/9a5zT5iHCA
H21ET2jDeMcUhqXL1BHUHmknHY710n2mBmYx0kBX1x0SbAfRg/vG6A5DarAsKbap1WF8ZE/gyn/9
XTOLj64PVthJNeAKEyBl6XtjeLXVCcCoZWY5ydswvE3DsuhJorjUZUR/phHJUEdr61pFB2YlfrQ8
iTFStBeb5W390EXnXXF8LJzu4FT6WvSE+RRsBfbSW12RIBBjIQv2ao9C93F5w5e+LOpE0Zt6ody2
uwqQ3t63gp04povOLlos53/ugqIsnprYm88R5Xn303FR/FQ3d9u8MM2/Qw+2ciT4Y/3owZVbxcBj
shiQW2uCcJ4+HKoD0dRTWagO6g4fCvL0zAvEE+9MFWNQ6yEd67vF3ID14UUlYjHKGR7b0T0FlNKV
zdmYsKpjn9/Tzm52uj4ylahUeSN7GbGbFoGZFQneneAdDOlkF6mPXbnxgvzBwrx4efDiV0Vxfp2W
sqhcusmnU7Iurg8t9oOiM4pNOQ3XYk+NoC/pIZwncffFRTLwjAOYFbpd60KrX4u3BFY7tWL3Q21n
a++pgYiSWLcMuAZvIdV9NQWXwueGNaEUH4mDQw0JJ3xDH6mvQQvcHRmTrbjHYiMeezhNTxDKZY08
xD/SQT05oZbs5LE/R3qOQJnTHMQgozBq13B2c9RzN37mzV8Arf4FKT85iguKJy/2GOnriQ1jBt2v
sXMeMYuzZ8yyG5nPLp5nu1T0iGUwkBXZOnLe8vepda9s2gHi/XIX88RiJI2mz0xiJ8bGNaALCVIJ
vIB3cMkaM3EH+VHRhNwalBMNXZReMbazjpmYbIHXLfaDbR0HgDnkc/fQI9EoDsx1gmPYPLuaV1GB
4mXk3FRlHoThUt9KLdJ24vri73LNoD/W6sOopfVO1rW7eKrLoxV7adP8DLUhWPVZhtI/FPK/C7Rl
4JDEt1+U54kdy9McRxqWD2D8t0piprDz67S7IsiuH4CmFSfB2umCpjjRF/7kfpLMz1c8iWWMWR4M
H+jfMfRMfXDKjQFBGlkMS8PhJOMlsBnBNygEbnNumXgyolt7MrFHA3iwm+Eb8t/BXDRYRvTlSc4d
ehrvl5uwHBV7osn//1LM1XrYS9dlqBd/jCjOc/GlLPbmyjHA9oMJLcIMYqIrNeZBxmNRNBE/O0+5
xC4Om7xq8y557b+w+vlDKf7OD7OM+dw8tdfAAi4kBLHH4EMv5q8kRwhdi9dkzJCDWXuD/g2tFeLJ
fhsdssr35a1oPu+60xc0AAzSePE8jxM9Vczols1SN4wJKQcFpUgFmNg0CRP/zrKZUZKi/GEuO//1
+djDxLn2GbpuLfsV8PSdSZZqXKPXm5GE+mGLP0QvT6qtykcxLROTOrEnNvOlp2mhKJIIQvPagwCy
NBZNlqLYWzbLY1zqlt/4dG6QvjYIdTCGMWaKgbMBCJAeRFm8edzxiGX8dHz+48dcyVaB1MkfppHi
Ec49b/zuQbQ/iu4aoKQLaHp6Bn7TILkheso/74qz56EKUE51sPN485kK4sEUWZZwnzghguAhji4H
ljWgOCA2SztR7NyfnVKmx/mvn3ryTPZY3pl5PjN3ZlHrqGlD/uS/753Ym1uJ3c9lcdJ81Q+tPv/A
57MkhcRGbb4oI1KzYlxZZg/i3H+qW5qIo/M8W+wuG/E8lqLYE+f961U/LGdEa9Hw00/9U92nq376
JW8a8DGaKxsfRt/0iuPhTK6iGOe1qnjhxYZQCuRMaEQs3qcw27JZ6sYET1Dod7Qpao3duZEYbsXF
l6YfjohdV/dACJGCn3u0eFnEe7K8LMtL9a91y2nivRPt/qnu/3opd0wncn8WgvbrNzYObUxrp7mw
+HAtm3klu5Q/xCr+qfmnunk9MV12/gVxnU9t5l/oIueiSN0fuXH8tRgaxBpU7C3faDGGLEWxt0zI
lsaf6j4VRTu3RTCg/amUSCJEmQmRj5eT3DvTW9GF511RK8ojoWyW1UmR7FQne16Gd8BU0MaXsjRO
NHJRFiM/cyGPiJKRGPYcOnI9ox7XYngg+o8ka4Uy8F+62jxomDIxBDG6ZPkICRPxt80/DbdLV7DE
on9ps3SDpe5TdxFFcbT3qpiQhQ3Tq5NHfdNYajyuxfo3AmBAuCjqX7y6C3bzGy9uyrKZh9WlLG7X
vxbFgeXVFUWPQMrf4VuUP11B1I1JBHZCiXiNlsF+nljPx8XzWc6s8Cph8ZYcDQIj2hQh+bByXJqJ
c8VGTAyWotj71E4Mokvdh39cHPl0SucU0nbUrqACH0uoFLgGiBZEyjUFJMf04cpxxKufxdDlJlGS
HMSdyaM2TQ6jbK2qxDIO4mVfnuj87n8IZn6YKixNxZ54vEHWEtGbG81BrtRC9EQLA2RSVLSyu9HJ
Sceg5qIMN/GKznFK0QP6UQ2rd/Ei/41qlbK3xTqb1ElFcjBNk2OERDAscUhrYlNWZCtXS9k1PAn9
M99Y5ZPusDUaGJAxIC+RD0NVvL2uumfB2TZIAAQy2jXirornUiZQmdQie8lDeCaCT65OD3isEd2p
53jmp9svbuqHRzQvXee7LtYsYnd+zQOSk6OjD1txl8XPLhvxByxFcWM/1c2rOnHkM5lzaSkOL/+S
6vvq2sRab4WNIVZxXuq+NVnY7zWEALcqjFmKUM8QIM2O+Exy1FDJnWkWMj3TUccB5qlGEd5Npfcc
KMlema4hR2Vyzb2yXolWY5P0B2nM9Y3cJoD0ui5bVQGvutg4ia2vTQeApwKm6BJH9k4OfCPdIhmE
4TIr+y1RSVDDg3WsVK96gJNFrhnRWIjniYV7UShfYrd/mRDtTx4ysE/wb8oNqnE9qhwURV2C4FES
kZ4oe1QgQrOIn0LHQllQb65DiBaCBWxhp5Lb3zuGOz7GRfUTvuOh1ZX8rU91XLVi91uaMyUv8YE/
uZ4MUjypXlpnNL47ROvJ7LoeCQelRh2n61ZeVZZfyhFML0vy/FWVY3ONog7wqgDZLjmbbAF0Qslj
ahToN8nypkAiGGWoHBw3RozFrZ+OEErCTKDDUcCPlH2VmfltHKLiJvbEJskyC92zNEVYmCC8kYXe
Ji+QH3KH7qtO8mxfy5OUXyIXGnYkKHFspgDwynZZuYVZiOq1DOFTczESlVEw3NRJBibIqTvWw1Vm
n0BqkF5zCLbXqH4N7RA8dtMGokvw6MrRN2Q1paOoyhNMutFdRJUrQ/hMM8jWWN5jhRr2o0wm9DGW
FGU99L3HCoIDoekArYpN7mWKpSgesquh65qbEjXOwzhtygTYnknfgl1Ni+WArybxWsktXNE6sjP6
gNlc36vowri/hygYb3MJNAfKvxZ9bjm/CAznAZWZYF349QrdU21rKYa+GYYqReMNMH2mKfrJtIA6
A2tVNqqpRvUKK3hkMHAAzx0/vxRQ7S7VtFmK9M99lBFD7ZA2MuGm5eopHfVYWyu6ppzEJhu8/1Rm
bSGtBweWu+PHBJsRNXhpXQCjttm3X6MufddIpYMLh+7Pu6XDZwaZCFohK1CJacffpDu/+Gmkfh2q
CLQCgjgvXp8Au0YH62FUyCUbQ2ScCzttT2ob1oc4DrMbj0CB8l/LT1Uv0bmSWL/KWvtSohp0tYPo
oTOLCuqrVD6FLYkjC7HHrSiKA6RCX5FfT7dlv2ox7lgNU/NQiTHlC8FyTeeRwabKkqDdMmZsPpxs
pN+seNTP4lJlpSs3y/EPkMNw6kyQRdvxwSk2y19Qe9Ef3x+j+bqlNtYPVVNvUxlZm7WLxXLrJc8Y
FY4E7bOKtbKpnyFaVE9wz9sboeOjKGG0Wz9hWgcZKukRa5paiDpLyz+fFNkvso0eF66BALWh/RCx
mHYlGHQX9NPaS9kRVs5j1E7EAQsliyMymBFoNm6Fqkv1HrFNZS2K4vYksTx9qiwwYdP9MfseoEsx
TfTCvdn/mf+dOErdvZmVcM6m+4fqNIi8ZHDwp6fP9J2OcorYFZvCG2G4L2XR2/oaCckPleKwONJA
7th0DwBnQOB53QpcF5YKecGgpJbvZen5h9bsPDTe/eJbnu/E8bDzy12sotpUjJJFwFqycQsnHnis
vMC7NNOmi9A9sTV3/+FA28bYybx5rhluoTCE57xP8DCcNmJP1OmssrFsMFFUC5Wgwm/wXxqKU+bW
y9lNjzng/+WU2O7AV8jK/vNl6iZD5Pbe33KZaOD6018nWosfGbJcrS5xPfEoSDvqRg0DFkXKazBt
UgQmrqI4uC6KhYHbQV6XQ4Lr0+FcRrl8tTQSezjonfnwNeSROTm0iar4eeHgiTFI0sl6M4Dioywl
jn46VRTFD9eojh4shMDnU8WvfTgjUfVtkwPQ+Hxg+quGPITseB8z8z3GnhTk0mjH53oo4rPdBwBO
FJQ3m4Q8o0y2YhtlvvIs5353sdXyR+or8nNnZvKz6pe3hgH2Rm4apguig3z9Wg39L6us1bMJtOTN
TrgUyZz8GqNm8BYU0hf4yN6DOKjn3tXNQvNRHAMpvI0h1D2lU8u+fIs6RX9R3CB7VaKjaMI3J3mW
qwr65c0v4+HSekp87acN4n5qt9Kjkl2zGleM2aDxpqJoA9GURI5r/5ajDvdSm9glzKX4LXFKdLQV
rV6LotZW3UHDNXWT6waK+CvTaNonbKyQLjJ6dRtAqHyrWmwRZPh6+4lf+QYULN+YiasfeiwzH3Oz
fwFC03w18u+jXdlfDMmuT0keIJ1kqs3XagRIIVtG+oiIDlq6fvvHs8z6K5AtdTOGuIiblfuiAD5D
w7buwHuyF/r1dsQaFr7wf6qgRf49+KlONSxQscl4yTun3OLXlqMwZ2UviWSYpypuBjS32+xFhTH9
hPX7ShyUgLG9gMD4ApNXvooq063IL9hdvhfFHjWJo+IM0VoUy9DWH0eydKIkrth08lVG602FEX32
hhFcQmb42rlEKwZadOmiwmamV4LuYbMBi4esJ9Ky28LtrJM40taus9WVzqDf4XYyuow8CMYEb61c
tGs4PsFJFK1ANoEpBO1ZFE2MiPCBVN2LKI7S8N3mm38TpaFNHhmv00ctBN/j9t7BDzrpHie1fA1c
aMS+i11VlxaPAH22yE6099ypX6Owls+AFbq7qta8KiGq8kVkX0QDUY8u4i6XyuQmqsRGR+UoMCEw
lI2K4WqGe2xienfRPISO9pjq96rKdnZjFxgWlltkzPOzOVjZOWggy01iwflZktlUTWEjMysPm9Bp
ER03g+rBVyyswAfjBYWw+KtsFM4W3cz8IIpwdIDUq9lbrvdIUmotWIKpmdIO7gpNP1A1aY+7slwD
FC/ir6Cokz10fGunkvv4ahraObUl41n3E+uaRwYAi6lZPci/B9CSRz5typVpnYIbEXv2tBmV2F0T
wavA7/6nbmki9gyp/l20qrL/p/PVGgBMY4YPZT9Wt14qgEtnNtJ3oLp0vkS/U9l91fvOfKusHn2g
VM0uia+ZKBsXMYi4bvzSFvZdNO21+FIGmvNeVqm8scvQuMa5gwFLWaKWgi7sK3SknxLiV9swW9vA
hi5yzktl9+H3RgEgZmh29eDojXeSTCvaB7EvP6OqUq7E5a3xXc6d6mdD3ggYkR6iwzhoB2K2Oaq7
uXF3TDTHed0thC2VdBUlZYYyLhpVl5wx9WLm/qZ11fBUIk7+98DcRhzOl1p4JICfkfHfyKMnhxtx
3Af3eBFXCy2bSrOATlhY+nEuisOqo0T9jlc7mFt6ino39MjYy2YHd3u5hGHpZxN4+cnyDWkbK5mK
LVVnHQzwvke8bqqLounWzoyS4XHAx2XT1nL1ytsoA/2xrW/Mne9o80h/KufF7iKmpH1m7O7PZp3p
P+EkIhapM87T+3hpk8iCpOKN27Ioyluo1uVB14ruFNi1gbuvm2NL0FjoYwFWZeCDmanmyGK5rfs1
9PrXKNCl3xJIy/mHklRBKi4zfg1x992XJOtdMasEtWNlfPZNtMGZongPUKjtfTKJisuSG5/bODT2
hAPiBxsqEBjnyiB+xkBmuqP/lQH4G+RD6Zfq4YMMOokZNpPwyLP13wnKyGrTvnhYc1T1U9uAWUan
uHpxataETVsoD+A2GuA5OCzBu7I2BNdc96CqGh5UvTVJGsgxbnFKk5zFnmWVpACRQLg2EbIu+Nc8
KVbnvKSx864MoXTVW8fhHiDfW/pxeRLFRkN5LrXC5qiGLcJUCvOyY5MDdcsq23n1IKSvis6Xr22R
u69BOX5VDU+9idI4IcAt1XgQTR3FOgeK4T6Kkt96+zrO4yc9U91XdySXmBnVc65Z1qu7793E+hry
qdzXvVzvrbrzvmXqvuxK81sOIgvLnKI8dF6XvWNzt26NwH5iHXnB5CG7la6EeL4HeaNpfWU1100H
goyMM866E5Ol3yN2NPASIbymBdpvYXdoIKbmW17zujSotFLbFGZj7DosBW/NtKFjDJsKb+SNKIoD
JGyzWzXitoVl9RmwE7/sNQXoBgxHV8Tusps2bUykeM+2pF1TqxifiAK8N3kwfBuCCehRw+dABwrJ
vVh9D8du+NaXgbHup/pgqv/f7W0kl5b2ru1yHeBp68qzEXz7z/WX+n+7/v9uL35XLTqY246+1VMj
XHcs2O95N5R31dLVvTnVIZdR3sWBlMXvXCeaIBRZ3fOp7tO5fDmRs5KcfajyTRQbY2JbOkUl7+gZ
yd86GftoJ9V3SzNxsA8dZ1WW8A28/EFKagPCJJyvXik7b2vxrm9adGw2Sa9kD2LT6zyvrH1TV0pV
bFU/ki9eARGPQUoUUGiXL/W0EUVTkyDdz+Wk2LQs19B6/M9RUb8UxRmiDm27cxoAaFuq5ist5ZhB
b+zth5zb9b3F/gNFMudrBJ+JTpWnR8eFS6r21tNgts53DQE6ooVO92DYNoajEXorWSwHZF9hE0M8
Pla5tNNUZ/yCIkO3b7iqEDx9g5Z1FL/hJ8D52qI2rjhhOze3UUh0TdfGvOJB5a69ghsxcB3QtJ1a
1f1JLX00uyfDHeGoM5vrGH4GOZfFlzggNi1a3VsbkBVM9NY66rGeI65Tu/fEiqQ7AtHNRj042IhF
44imi4Z2DCLklr5iCgIvJuzLvVQk7Z7FH7L42p9Cr78hMdJ9CUKc4KOmbh+CqlUOclgnR7eP9Zvv
qXhiSPn4FvvxH0CHyR9O9rGDP0m6jjoW1r93/GT2Wt94tyKrqns2bTSZ6aGfIZc4NdDUiYpUAdkw
6vymxPDikUyWt52TNTfRXjTD4GmLaeSAARriNNHkyQ5kHi/ZNrp7iHXgq1bFj4gOYRBhYIymNXK/
wwetvBleE+0LqDXXKIFUofX6eLFskMWw482zlXTBMUPK+OzogXEk7JGdnGHsTknR90dJDvJzomUY
+7htcIkqF4mnzrIvUT7g9VoSJAmayN2FdS3jwCCXO9vJeoiuiC4jANU+kp/It3FoNXcXtSd0g8EO
MuKABira9nlssPrB3Ll/CQzkkRt91TY+QSkvk18rctBrv5e1t9620fJG9/QL3jPtqgiG/uriQ4UE
dRpvisEPUMJCP45vE4QPNx5/RJW9dfEjeyd7XaFrE0xc+zF4Bkv6JzDl8YcUaT8I/EIvNzwC5Z6t
7pKaj7Pb6ft2uoId4t8BDizH4qFnQWUOiHQCMfmRgUtUG/27A9aAJWDSndFG7R9LjNQnNf4R0bXy
6hhDgxQybwAro/yQVApCMoj39bcQtRYm5f0h1aXgxZUc62YpsGmFEbyvt1DuDLc7tHE3vOsmaydF
8V7sjDdFGdIM2QC5fw8AAG69vGsP4iw1jI6l1imn1FK6DbHE7AQjKGSpOiGDDQdDDrdezVX6gCCi
aCL2PlSa0xFR+fnI0rxPhD4hP7BcR9QVhQ0PjQTeOsEx8GbkNVaOtdS8NRhYnnpXTpCv4JYk6G0T
t+xgekxFFO2c7VBn+FxORVUfIC3p/8PYeSxJCixt9onCDBGoLZCqMrNEl64NVl3Vjdaap58Dfeev
O2OzmA2WCaQiIfBw9+98RnnangZZo7qoExMXkwdEcqbFpGBdaEWE31Ml5+o8OWmNgwWPtsXPPtuj
bR1O4+zdarQojQXdWP8fr1sARlUI1P+P996e/tdHW/gInIiE3P9a9/OS7fOnuFpu8uytnaPoiTE3
cMvEMk5agLZiKPRHxbGCgz5GwlsK/mbLKZN7sy6P27PtRVJ3Hrs+d66GIY6gi5Zbp2+RFHZF9zpM
Vu3qoxV+dqF4QlDkfEtV3Rc2wwEccC9UCy1mB6C8fZ78JZlxBx0k+V3HTcJtp+3eVrt7LzX66kqe
+6wAcb8iFKivhVpHe3Cmi5tKpb7+bNi2EmD9Zz+JJU/ZWZ7Sv9Aig3Pz+g7bS7Ydf54O5mS51thQ
s/yfD/m/3lpMKXohLXjJ6FEFmLl+yM8bbE+zUTlS/EpufHsU1qWfQgyIsA7F8UUMERISzbqXkBzv
M3MdfdWSDgMZ2f/WofTFUimzjxapgqulYFySKKD+/z1d1+HUPV7jdbGtowVT3eGLRhVk3fqzYdtv
W1c3Sr6XI64A29PO1ItdDBbG75OZ9H7d/I4RLjil0ryr4Yz8bajmF6ti0t7MbfBYLMXg0yo2PGh9
Ag3TmvI7WweqkgBxu87GMB5LumohOMb07GNbdTIyBybIOoqPlhLfFplS73PmuvcKrF0yBmSvM6MR
JNbL/JlvF3nkvO3X1ISAYixSfuAp+ha0mflVGcGNQiIzhISDriltUkLp57LqTPB9JBkoaPR/p9m5
BEVRfult8ikkWWpGSxro6RoyjAE3LAlqwQDpmS/5+Bw0YwvTnAnEtnWyouoc5UgBt60FFp6XYFha
d9uaZFGO5yVMuW3r3JnZbSPkR7q+ExWP4i5r6sdtWyJtck6AlojJ47uqU8RtgpMQj0Njie+2R9tC
ycP3RVPq08+q7RFuqJGf4OPz71U/WxUrtw4JhSh3W2e1EbhJu0V3ChzU+9nv53OUMb+2sjRvgkVj
3yXBlQol0uOUOhUlooDiiZqpZ8fu1bOCjgrNeqwesgVUzLZhW0w21CBPrPs0Qsz1/uc1aiC+qqWC
bPc/b/NfuxhWgoZse/Ofdxuw6fAGa678f++7bQ6yhI/4rz0XUwgPOyzp66aDEGx9ezE2SARRsP7X
C7cN/z5y+4JRrgR7R8qXf+v07Rv8fPjspJyCgdUrpzbq/P/nb/rZ+z/vq37nIdyGf99hPQrbo//6
suuX+/edti3/PrSv8rsEsCtS8YPR2cq5XHfbdghkQ5pne7ht2Rbzdvi3h9LuQTeMvx0qQlfRj3ui
DezUpvbapnHtNRhYhDFSs7AtPo2ynWHo0dM4KCczCpaD5fR/aMud/QywohJ/DVqKdaQ08aNw4IM5
Y3+Ksu67yQNnT8x0tkGYxrUW+6o5ryhb58sUWGQnvSsaBnJAsxIcvu2QY2xxt7Kb9IV55hER3rNs
B8cduOzgesxPTVDTXNw/q+HEmyHzg4id3g5Ke7ES9Jc1XU8kdHYZ2a1Sap9ROV4EVc+5xBJxBsFQ
rQW/UlB0SNH7HtERM0110nMs1IemS8W9kjDlrfAzuq+DsyQWwV5uXTVOAzKpLL3+W6di4uIu5Zif
fl4Vksnz8wbkEr6p4n7bgAbts1tQXNXdgJRzeWzrxzaT4/1IINRZDSz0gin5uNAyArws4YuEz6LC
ZAWHHGwP6t6C7NBN7oTUVDr0GxrZ7aBOOICtizkLHpoRHX9enq1wNOj6Z1GSLfbQmE17rYQ1tq0r
IDAcFlzWSJj+73X9QiAB0lQ71LjolbYR3OXrAhyFU1n1fWeCa8o6uDgTMcz9si7iTK+O9mzN7vaU
EUS/T6BRIBhq/636Wd+a8jU2Ov1mW2WLWoNLNi3Yhbblblu3LXQt0CgTwWzcdvmvDRDz9Ln998Hb
akMrqe/OZXHaPnhbF0Sjazqd7ndzQ8V6/ZLbxjhVirNhAiBcVxmk1W8tS/hjGCUPZbUrEQTfd6oa
P1Az/zvFdXAaVf0KiDy7TJhV3W8Le4H1D9bK2P+sy+ahwMQNMn+qiEQgaQx0PK/7m9RIjXuS/ca/
1/axuVvKAPejqGtx0bKZtAUZHkOLUdmHf89xSKr3TZlJjz5ftkeVoZ3X4Dlp7bvFIToYlppaUd3L
e8dJxZ0Rn8P1iR4n/1lMRvPek7W8mWW2TgvR++D+R2PGz35TCuUoWxh6tzeylNLEuyK+x/Cuv63K
2f93Ri1VHNJr3LlQkdu7ssnDB0mS7EFLyscqCKfzttu2ICTTXGyBquP2dNtXhbLuGzWd49urtnUo
KjIkCemVOdzkOUro3GeF7tzD5V5udL3/CIMGSsi6XrPyASepxA0SG+X/thsEzBOV++i67UHkd6/E
qn6OF86/co67owgd8x6xqHWPg1i9UyMbL4Npse63DWoH3FOpKM5sT7cNAFPkbZ0RMOK8ISDHRh2l
ZF33hpjxNx2My8++EblTzMxa65BpdbK3ZzomwFlGDxVqCB97lnSnW5DRPKurg73u6JDD4bc8gHqO
H2TXog3VU/IHE/lQW88wFVq9TLYFscuCWxZuntoyEW1UIXZ4ArOQYCX1BYCH//NofQpf77Xo8PLD
W8Oh/261Vgkwh77ZHmHXnFO/vulWlVC/tjBuj7bFuDVKrgsmtTRObitB1/YHR6PiPSUAX8r5KfrX
eLX2eSuE3c2boi2kWTpmsavw4WdBjIzUYXueb6qHQeavchUe9auSplm/At5EKI/MTX9k1IDdoEGS
FIC7e7MttLqbFgyOmpW/8T8Ptcz5ilMNBkZbgH3cNg/DgkJ0e5iAnQH5nyaUOQDnU7SDsvfviNkz
FiQpnJHENikhbkfx32ZgL+c1K3OAfYLdAQoz5AtyJ2ZdILHr/8y9/A6gRWRlfZiw//IN9THE1/Gm
7Ic3i8N6jrED23eq/Ihm6eymtas25W1K58yIk++23/tztLdH2z9ADSvayZBjJXBJOyu95jdpKI8d
Rm03pl5WJ5NJQlonjSuU/jBK8znjVxvGhEIfUYfCP8wpoDbE5DZA+kUYftIgYl5FacXacW2tf9b2
KAfasKvBgnDfHdSbFrJFWJsUuvQKEl+aTZf/OjBIlDluptOCULRUT4g8IN9Pwq2OjC+ZR2KnG5dy
bKabNjLHfwtdxtNNoK1HLp8/clWrb5D81jdOUQMd3x4WtjOou+3hZr26PdoWqRXUdDs50DDW3vly
tWOp9BqBDkHH//PEqhyrOMU5IIBVI7r+zG2x/eCfp32uQ5ZR8c0MVg3TsvYoboej3DSn28NuIeFV
5Nbs//wz23n683R75Kgj9lYIeBm8SziBLPS17e9nYfQyOvTSOKdr7/12HmyLeH06UuLYL3F72VZV
gYG5Q2gTjWy2BsPmaGCKgf93KMtfmdo2uI/qBRqwVTX276HVa+MpBfKFSJ5juvIhaomNwbbYniYx
FGI1Fn8bQsrxjDFk5y6tNeCKIpLpbNmlr2PT1ZXT7IY51roR/tS+YtfMYjQlOJD7+Xay6UmtVrAu
8Qi+sSWGc0jpZ0rnOy0f0I2m17ysIxdGGYXSpYouJr0w1zDoPertrTvO+W2ucosonNrwHSirZ6Xu
PIaMihI6mcWq7k/gBtap7aI8oL7XjsuIg5Bp40lrvXZNV+wlRRi62PsBL5Y23McdRpSycMWQUx+h
TdDnhsugkdxJTTW9WZ3FLhAdtjCDtof9D55uedZldiqqivwdlkRxK9/rscazcM724JfinYHQr+z6
SxQ2isvNEWVyVJZ+iyAj6i+AX+knSSjpCoXSa5iQVEFL5QFli/djvXpEdzpduKQoKE57S6WN+Bvb
rV+BqGhtco3D9Le1ODD24GCVwuuXwbmEc5p4MQZbQZEocE2xKI1V0tWDAvhWT6DjY5pZD3+TAEW2
QieVNy2GfQhg3YiqO3ZaxEGAQxdLkyMtI7Ti7SjpixlfHHtNXWIESTzWflvcutexRVVhx1jmqUgP
upgRAgv6/ftRHIgoFo/64wfBc7SzZ/T7lTBT2ES06dgLsadEm2ODR6N9kx8eFs58TO2HCQTSkYqn
cqGZFvcMGwcGpeCPrlDpopnvQ4DBdmgreG31EuYUqqdI/O0CvGWa6bqeQVpidtcsWv4YbPSKlhtl
zSRbWMFtqfVfdQ4dSeMS9dRxwKxpHqk3RhaOOUoifRKilzJtccA10Ymh4PYz0gm6RBS+pErmmd2K
FIG17E5a9xpwv/ChvLr4MuMPmlPCsfkss3ZimBDL4NGVM0P0Mq59LfZ52AYPM8T1pbZ/VxmueqES
fs6D2Hc2E8FRHfw1ABxMPTrTK7c3nOhbwGF1ywlvYnVa3pyahAUJSFX8sbBIhGukxyddJZPnJMoD
xAXb0+fMD6LhaVbtPUa4tI9EtGIJqVBtZYYk0q+0Vvv9Uk+9P0dZtRf2SySKwjWSPNg1WUF+Zij2
hinKyxLxhmNHZjBW1btwSjrQlPOpVz6Z+UeeM1vDrm8e2xSr1ga/LvL5O9Op3tVuAM8CIMnWMT3u
hhc6cnVgR0nk4eKZu0SDqrfAX3UdDFPdbp5yN7GioyGF4g4gu8xEvgASqyVNkmC+MuKjWvGLBPcV
G2KoovZHVQ8Nts2voTN8BmHdAHUqv5PlbdFS4GtZ9EVzbu632jMWis8D/ZJUXaCljmcHZOpa2+im
3vbJtU1zb5EyownYDLS/pG9AmJjvyWjclhNF+8y5SI3dcnW86grRP2N6shtwHe6q9hIsPQayxXzA
ntfEXbaIjvNvnLPJVz+lRf+h9hjKK918LxMi/35Zcb0liUCs0Sn0SUboAshkT88wYMOQc8Jryh4g
WPI5cJDcpsIUWOjiVE0EWZFUa687cOwVP7NI+GMpcNarfZMbwQPeht2O0k7iTbX1bE65rxc9A4EA
Q5tlb3jcZ77qUPBumy522zZ/pV8UkWPHHHpKY/yS6N40G4yEV59YOqOnXSuyF2D+D6DTbLd9HUwI
dHWcorsfT3asfZci/c5j7autdcwCG8j8CnMoMtyHYuznvZ1TLIhVetntjD6iaA7fVLKgUw7sb5zL
RyWpb+s1UVXMayH2j95aWC+MfOGIVtl2kC7cu2Y3CXOVO1d3Q5S4cWmSLVkbdetwOpUqN4WcHiET
eB+sF0ZNM/QS9dTk8Z1FI4ZbZeVtnpZ/c9061bX52cZMvCZ5H9lZ7kslO9KoQj4o6PBrGQN09fZ4
0+FmFoKq9ms60He9nkDkGYfUNwVu9JroZlcYxeQHuviyIRtFwUAjeqzvJKZSWmeZh3lqnrB5owyd
ywNZgIOxkMmMiudiUvYSV++9HZn0D9OzEhucZqJ8c5QyuRm8MLJXhtivQY+gjWcv89JlPvyZp6hZ
vsrJfNXK+WEwPS03670ZTtcFNGdqQp5r8Z9UTfNagrG2yxbOYKlRUZPtKQ0C2rTNwxgL347xun+f
4+rDCbMns+ovk0lPozK+RF12bOnBSSfOiaRr9yDZQNMMlwhwIA1tgNGazPDTihm4aHy94fqEKm9k
x7otR5K4M8w4+NBAA/CuCI2PuZs+8KbOXSsTz60NyKaLtfc2T79GcHp6Pb2jL/tD2y59sfphGeJT
L/OnGRm5lynlr6oHXh7DYRpSOqo5Ho8SE7FDSRmAnj+d3FG7HChAAlNrT2HfP+BphIegTX587Kw/
rWxBU3CHxWMbq/dCgvwFoOwKOWJ5qRRgm7KL1hUPKWgeV11GYycd5zCZzuk9bwH0QRs6lZPRwdtP
aZafaY+I8NHEjf2MKUZ5i26YFj4LbLrGFVkFZHbICnfGl5J3l1QZ33q+FFO/15gmDEif2YvTiDMj
3yPNZZXb9xaHPrxVcaYvDe3QJeNxKoN9e2zHYt9yWBgkmPlTO5xcansx8f8ICtiqbmOyVMcOPzWl
xVhsci5pCeuz11PqKcV+jLl6Rzv4k2VYKKf0pxVT82r23UVzuvvezjz8HB6qLvwwcuaNSMiwbhiz
dwtNPXzScvAozeDyILH+XDg3qAiAjS8IGxp1JKKZdrau0GDcHyTzjJPDbLnMb7EebYgDYoVcFZdL
/2p2JJWXzJ5cODx3WTK1bm1BBFQkDUd6Hj6VZvan6qbGzbts9GunxzES0WETKadBcX5ZOkHkHEHO
LsLhrLdE2VUffPQd193Sa3sTmLfVDled7B3klNQHcWeKjGpoHYASpXcK5O4rDEIanUJSaDq5w2bQ
OcgWhxHLk4UBXc39XrMcBP+27Q7JmPv5Y5vDiBpSoew1HWZD28S/MIDvAtj23OCIJB+cb2Xq+4sK
iIzZmHG0g+5JyBnsptN/yA7S+Cxi+l76j6Z19uEAUrSN8Sh2UsfPSBE0FDgyGuP9QhFcPARhtUy8
OiQj0CtKTsY6PebLYJ8wmXy1YuA93MH7ofpWO2LjeeTyLOHrJPFFihKHuRGGYsLpUse/VIYfH3US
XU349yxxfQnj8i8mo5Er1Z6ykv4ctDZGJcVvFXKdvTSoJFQcwYLYxp+zuPZhfTYJFsOuuB0ciob4
i4C6uiIgeiHWfrEpWnhGuHpFaNPXbDADSO1hurUdbjXm7Kd2vzoMcjc3MZBKWjiq9Wuq1Vwdo2c2
i3JnDPlEMJ6lrrSJwcyMvo0w/juQz+7ORrkSsowJ3ts0PhvluFM1YyKwwjQjtmA7mP29GKfqFIv0
Xg8JyPGkLTSjOOhkpup6GQloo+GASFtvzdwnIfRsRuFv+FawU1N69iK15grgpBF/Sfp9xmV6Ckx9
whm4o1p5m1dgzEDcSzej2/a4GGHjtxAxnTHxksW4Nr1Db2r/xxA3WC1fYoxZC5LQAB/pvUurHVLG
+2SQcq8U9TuQhZu+WCA+lyui+aOWGFdPjopYv4yeK2kRCdEDZZMkcGslJO4sYzCTtKAX9oGmJQNr
SGv0EhNxjzmjCjE+kx4E5DDOeLab2l7q85OmmJc64QqMOMKpxFSCquQfwwoGP+sgDue7SDUPsTl9
LNMNnTPPGR2pLr4g9S5XOU5Yid+ixKBtZGG+bqJV6uY1BW+8Csh8a2+bBz3kTWvPQt2bGB65jiEe
ZSn3A4DbdZAqXTioSKFmGqgPK10O94+UgU3oZ9CB70Ok/9ZMMe8DbQCWjIQUoiHT0ywDb0dEaDic
/aVAO0Bggm1ihH6FGL+LIxhJqf5XN7vCNSfS/QbUJMZNUogGeEFNeYhtRYMqZ/kpLqeucDhLLEP7
JOHyBw/l6jykVK01CvczVkWppv4C2Jf7tMogoNRVX0lLY33BLiZH7GsahX07PUgDLq06TUdLHWzi
gKTyQM210FO6t0StwVF3ZxFztpWNdNusek6yAjmSeQMY019K4uexc3D1JUnhmll0GHEch9q53Jq0
sFfye1adrypfEp9GtorTtH+wivHdascvSKLHZZ49U1M/yik2oCWPIHoRXwRTY8AnGQuPOohSycch
tR761kaWkeTXwe4poNQKhWznPTE6HO1z/SnofvVSAdUNQxQHMRx3FCvwp6i4Zoa8SNXk0g07/Jyo
YzSKdVcx6xjKYvSjWLnHcORZG3DFdPpiH0bzrygwBnoBrQcKKhi4JAHM5uXNdn7ZpqBJRFtZfHk3
eV2XEGATYIKvC/1EK/0Zii025+7Q9NQbooOoimuRPYPNcyh2BkfOSa+pIn03JSozsUFlVy0udkIz
dc++aUOAnST96F3AG9zp6TkprN1YK28iyyi19NohmGDuTQFmeBkYtNrqvXDovqKa1ntDPxFftEVG
gDFarkFUyexrvFPSE5G0AXU4w6Uqdjy1HEw+Bj+EzBFeQG9uUeuqZ9vJ92xFbxF1ynnuc08MsAET
R5tP1vxayjjbBdohkxSkC3SoaFDDnYkPTCn7t7QI1ww1M/8g4V9zzMbjhkCtpFHJtOJXJw4JItLZ
TJ+nibu3gav3vhoJOQazo0zYUh6OMIl2LAeG8ncV4JGRRtVtF0Z7HSORvTNP5yrVfmcCwW6UQH5f
eUN190VH0jMF8XIv6FFxa674nSMs5oYOl9I4trfFvHegAM8z6Xb6uWo/SEPobCWywBolQkZVK2nR
/mUBuZA4/i6D7KJYAqh5UuEsFBiUnuL2GAHYcGlastym1L5HHexU9qyaVnEIS/XDUsXRWibyJw7d
PHr1XZagTuF1f8Ob+SSiHve1Ft0uIIch+6aphxssFILlromwcL2fuJtyKSI4LD5piaH1e/iLv+Vt
4GCxHDNGqRid54P14qjTeW6AkcCZw0teb+6GRn4W/FkgUR7i1NEOYrVcjqr5khkK1Pe46PdxzDxN
IfavqvGFa5Q2EJrq1+HQ3DXhfOB1VMH7EPBtdMJW6DlVNeHjgHV4QUgauGMd0D307Uyvta2/ktt+
svKeaJPGVGOh4wzraqQT5yx1mKYyRAU6AS/XJk225Hrrhvaad8XUPmqVXqqcngkStr9KDp5bjPqD
yFJShlJ/G6hbquE4+Lj/rDwVJ7xEhnwKF/OoZgToMsSUj9GJCADSHnNYW4PdWvc6jcaQhElY3TtR
+FD9YeANqPyMKCunaHjIJDM1s0FPk4zYokjlLWowapi1Ej+o8QkAabanh+s+sYYLZQWEfiK7lVnY
+UwCL+NKbp31R/UzLOxPq29fWoUTMzVe8L541MzClyE+hVgAQwHHSHa+aRuuFmRddIgfW1156zvj
t7AG8sp0urU63nWJQjIm4f5vLbGOYmI41f1tWsMBZwCgDW6FN6vvwTp5tUV4WSAVgtS+pJq5kLhr
v6p62teWeMmwJHatSB+9sSTwVgy6GQLOFqKYvigdpOJScQ2Z3ZRB97uQSCiifgFKSftT0z9amTzr
udl6muiJqQra7xUA1VMihC9Xf97eUXdIwbGiT8qvKI+OgCtumjjaK6nxHdkNeaqGKiBOqlgpxgdt
rm5TE0PRps5O1YBlaq9UO7rCP1O1pV1Uw6HbiHdJSuE56eh/CwrAwcaOr3DuozsrLmgSHi+FUOE7
mWrkInoMRv1X0CGhCIK/SyGeNKyEJrOMnkT6ATOxMBbNE6FCN9ao3c6wx3y9U7+svjtpTvxYjlTW
UQB+d8F6sKPsY1aH17RAV43bAvSrkt8cj7dzOl7LhPa8IPwkhPjEWDVyrXLYG9X80VerLk/hRi5y
h47ApYQ9rtFtR2y+ZiqnA1W8yNdnUrNKrGEAr5FNiD4cA0eKtC0ueYadUmn8yu1RUkEX70s4XpQa
hLRTXDWGcGnZh64sbS8fgdwV3S4e47c4a6T3tzaqL0PPfgdVRa+lVj7k0Bo7K2dwMRvclowOPN55
KcZdgH88XU5otdXqjM7oURMDzekof1FZHOcRLGGEN2iSKCT1+mLgbKTnfJG6r1BThcEVogUpRk/x
umVKcEqM0/0SWmcUlJ+mrD+yZbkb4HxRVjOvXCGvZgqtTfS+U5T0YNrhQWsSzxp7Go4FblHJcot4
6QZq7XKoDX1ngDfg/qPiR5l5tsbVNSzKcMTTAYo+beCT3QNZ50dVuvNrskjeWORTXJ2IjrO4uOrZ
Sy9THwPV+ybq3qKBEvh6Ci4zFlM0lij70OREQT9xu2TBgYz4W2B1t2Ru7wJA+cwS0KFltbrDheic
yfyxi7T3fDIlE72IsBY9le1AeZIdN8YiftxaBUKFpAzJ4+rIbOwRU+23qku+mP0+oQLtTmDz8VRe
Ah/dy5tRXZoqeCc8oB8jIkQJSNRfBIWcRsVspZ+NdGfn2pEuI9J6yawTMtQh/pDiUlqVuGWu+Trl
5HaX3trjl134pWGOzOknZ58voGgWmaXHorkWpaBAwBvs7FR8Me91Z7QQMg7s47QIdJM5yEpMssLJ
Dm+GeGTSCDmB2r7wqsTAtng2DnObqzcio4JVo0SgEmExUbMjBXmGephnpz4hj4vdZsaDaVL1/JeY
W6DxVtoetqf/1oGhT7gu2yzwLSQcgPgrjXtVh9m4lZd4GazuT9ObLWNg3BhYmNY0e7Uzn0oLSToi
pw+TPLIq6T+19F4c+T37RSVQ7WVApg+IPVOblyVr2sNAhN6M3MOGhgRk3D3iL/zZd9mq7OLus4jx
JNXBOVjBXwvPTm/O1E/6yLjXtLS7JYoM8TnO3kUPULXUCe3NUf0TFDYXDRF2HgS/9UT2Hiki2wcb
IB0diLNS8JtMhiW7vonHNWSLxDmy6OELrK/I0b6GlvbtmUE46IMTJGYA6WSsOkd7dVKg38a+msW1
Xj8uXiswukn71Aj53rFf4OeBPSxwllgKb5iTy6KYv/Lqrkrk4CbZ+FiEVJ8z2z41lSSlad2lGmpy
y/5uJgOIf1jfz0b2kKylA0fkpA2n5iyVcPTaRueKcHCBR1V2gz9G4ddhPVHD73yC65HLWj8Vg8RQ
x2D2dtTDSAKboLNDMSESqFYFEzXVLQiNYbNLjOquSYa3KV+NFqdkOAR6/neMl/baQdoISW8rBjNl
PXS4wc469QFd3zmR8hbP1tUJ/2qtTk22wQ/NZsJZxXbB8Jg85uNLoMfQhWzmaFGohy4Sa3fqYDlM
5eTZTsLc2TJGl5rqIYkV9TV1GK1hxzK7JcUy5fhDqfFZ9mRfzEHeMsd+MpX8tc3tbCcaGdNoEb7B
GEHCbmsH1EyKR6MHw+DadGhhO0TmkCRV761pz92gIVbX+I+1tdq6CIwhjTQ9YGTKq7SzTi1sr9jm
54KSPx9JVQYDxRUQKkjcqbiP3cQcTuC7ZBeZ7aWmqaJoGp7UDCCgooN8GcqKtioSVkb1nSY17Jdi
PGYzeWY1M5yTJk9d3vXuHFKYaheST5aVfvYk+bjblMItaHposzI6hcmwBtDau4HExSVbGYI7mZp7
Jc8prGjG73ItPQUfNRkWT00FsWt3aclZ0ibb3IRIA3uCkYfA5KwsSpKdvYLuZLgd0Nd59KhUO6cw
oKTPlD3M1bGmr8n4xUs/Ui/jhIGMkB6aCEoF4Z07NWn/UOOZ7rfYG61A/jN5+Wto1F7Wk7eZIGqo
I2lNYqnqlAw1xA/uCFEtA6/uY+Xajco+J6Z0ZwvldLzgWC6VO6eS+kEqfb2HEHla6sRyzbTYRRqG
LUvIzSEMZXseybenNg3uSTq9mAVNpkr3TNWM/79YaP0hIxvEbXKTlaTVmbfCqU1MrFeGPSwGKBJ1
EV86i/pp3ZC0r/RJIIqFB5k5+W7pdG7GY/sGomdXGGv8WSKNW4aTkTKSZnH5UpiLfrS0km5mWc43
sl1rQg3tNNhv0MNnpQ1xbYafONqNnYw4LcQoEWC3JAK50JhmmcZLnjW5Z6lF4IFcKejlRPVaJR6W
bQUAqPWSvMsmPiKduYT1rDE8KeXqp1BfDJm8dibHNlA785jEKQ1MXPbIfF4ak19cG3wkeiIyMaHJ
sEZJxrSHV8MxaCxO8wuoz+kclg8KKRTOqMIN+Fd2UdqC+24bpnt8tlrNe4xGBqrORFkWtZ6daVel
l4TDUTJxx144x2K1l8WBYrEOI2bvDNcywrwFreynYsruV64FuyGZX/UR1eVgDc9tgNaTNqDmUGBE
wxDd3U3xwk7ir8QliLRO+LvSzd637P4mpIZK4tDRAKOEM2lzs/qG38whmpP7QekF5tM2CpjBxnaj
QJhQV/TTamToNMxGehw2C85kIwC3xoWE6r+6yrljuJkK7QSopFwIKwzOOVmp31NofCra32FavkHP
YG4BKNyo75fWVCDjBOShg0/gW7xaauZeyVBQUDKEXtMiMiHvIcbhdqTGbOLik0TDro3Eu9NIe9er
DYZrcVpeqfxZu2yxcceT1HQoe3mKSqTDPAdxLxEr89oDYB/pwcRIfW7bp0QP5hszUKhtMPWRBS05
VlhOewELnj7kx05kyr6x72FcEBgq88swqcelVcgKT81zN1ARMcfO08Ki9abRUQkUs4VvH16jtnvP
TEpk+l9tiO9tZvtMgrkrDsNEqxHTgX6iAB05gpj92KAbvwvxIxElZtaYO/ljK76bcnjXQ3y9suCa
9vRWyv57tEnoVwkpeLornzqSAvi9OXB/C5Pkh/48BEwPE+gNOwQ6n2JVr0XWfJ4srAvyJHkQsoKe
b8yccktVuiWtKL46MOezViZ+WxV/FH383Q0KEYs5HlXGnsMK3R7L7De9G7hXQj+l3svMWLOaX/yi
hLMqSki/GNkhAoFLs6GfiuSYKxg6N4F+X7dOclO2nNt67YccZHeuHNoDKYKrtWPsom4cbyt7p9M9
69uTxG2j/5zn8o47bEIUrLuyQj7XlAV9INV+TlbBbse8A9M2GuSX6jtBZMVUIXnUFCfwoprUa1Qa
MY9InGRh2d8VJspc8UWuffwQ4ZHqqwLaSd4OLWW2ZSq+LOt/MXZey3ErWbp+lQ5dD3rgzcTsvijv
HZ2kGwQlUvDe4+nPh6S2KGn32T0RDESlQVYViEpkrvWbSZtFZ2tUVgDrWv4rijyuPWeszsF0MIi+
JSBpd6LKjAusjIg85JHJt60mCxq33yTAH8HkqsylGKvbkoOKf9kOi7xgHnZz5T5sgpD7QH6qkJdY
KKpqzT1tY5umsdBH58kLfB2WGzHtrEq6ZemykUk6eBDhrOyzYlv01X1r5eNaDbVg2ZbxqQcyRu6Y
7JxWxsWaHw/GxnYToSPck6slE8cSjjkWlj4yFUSHl1pZNac2t29xygVNx3iW5Ep5qp06x8N7ZfPQ
t3M0WWrSG6iOnUt3IMhPmLH2+y9do6AibpGWDxvlUTNBFubV57xAyQVGF0uhZOmU1jkhI7bIR72a
s2hdulAHW1KsaOZMRhvda1gOC9dsa+wLd1HZ9CuEv0Euuidn9I6eyV6FbdkqUnN/3kkR8Ril2yn4
D7DI6V+ZchGPsuyLopXXookIw5jeYzyQ/9R5LnkoSJfS8K3HPzh0NeUUGFq7qNPEW0kxzgiFYn+z
DDCaSf3Y160705FBnluDPLeqgflZG1/03t6UGjbZ4TfL5AYdk/hr0cOtla2atZ+EiVE6ePtOyx/K
CDBFzc2lVvfwOPZOCcLHc/2lG5SoeDTqzHL0rxPjhIU46iSVo2pzV7UOKsjrmPzLsvXMrQPkZwdR
8UGZbMa9XCLbnnEBLP2liiFbwiPKCL6uetdG1CaM7x2TPLVq4VGEFsjOzIZzq5E9MHT3k38BgcKs
Mne7cdmoQPfb8jg0UbwGlrEdWveMXQjUF2IRkdID1bEY0xuGpyQ1XsuxP+p6c2aVimyxv49cenB3
SgCCqlWkN9zd0+qMPMrZDH2d5WyVEDnRNoVRb5UeH/Skv5OGUTk2YIFUcMCrLNgkJUvc2tFe1Uhr
ZqlZPUlZPRLningYcN1UmJkFoKfS9vc1uTRibs+qXtcHBbPY0LeHlVTXzqIas7mj+9wtwTVGmWHu
Mddn5RpZpS2YSR7lkazC788/xyZ2Ym6v4TgtvXpG8xzp0Ze69EfufnXdFfxf9ADzQvzWV+ZYffY0
gpBhONHpQzJoGh5PamZ7cx2JMiIMZGwNLnNbtiuAT8ywu7AOH/j/36wvZV46C494AWFagv6VI8+k
jm2V4b32VX+rVOs1j+sne6juyEK4czWU0Mm3MM5yUJQqXLYDujKhd8ijSrgGmzqQbCwP7FmTjAVb
fpmss+Vqe4TSvihuZ8+LFJzYlM1Ka+j57NTiBbY727Y3EX/YDdqwtvgFpV62Tpi4XVP6qDXBN8TN
UiLPRb/OZGBt0N/98jW1qid8pohGp9m50FeKy5OTOR11ZWeT6C3qx+kXNbLBpvfLxg6A1Ml6ji8D
vNN8sp+RBgB2rvJiqa8kNO2lPzrHHkjaIlWQRgB6HRQymF7H3/XGqMzCwD/mmYRrpZYcTNhqUVok
63ow5CWwOYPVRTdvUnOtdL2H2lheYMFS3FQGRmGNn3+k70o2pR6MTtwdfYjXTlEzw6+HPHz1s2IS
naq3WirxvXHl1E2iOCxv2YRNHmhD96iMvrMnsjHvK7zHbSNQlr2V3vt5edEajCCQqeZjBIsuAetq
Ey2H720czYitUEG6fB4MMsZVWnRAU+8K/BvRvz4nY9WTxOgxdwI5tS5qKV92+bkeZWWfJu2qSyVv
UUQsyvJqk6UK61ZiwkEa8N/r06Xtj8cgYQJy/SJdynm982yM2z0Z2wUQR4ojVUsnlqArtx/jvlyW
bcUSoPYuksKiv0uzF4+EXhFiRul4UrCQBvXZrIuzLtebxImHZa2w3o3ryCQepEEWilFkcbtL7Wlf
cn3vacya+ARapMO+OWAcMt2A5t46r3ikPBP80gv7kQzKuscGDk7LXmNT6nssI3pPPUNYOfudfA66
BrSHss29OFkphAfMxLz0qjNBeViO5gVGigNY17xUn6o+uAdhyXIUHSqjbiFqpOYpHbU7VwtvOnPK
yraadVSOaydXdi5Pcsii8yYjQYY15TIMiUbi2BkG5Uwtem0BjJKS7bHYycHFVAlRc7jcQeavh1ZZ
WXXNqoRgo4NnwSyX4oPely9u2L5EFbmKcJwpxS0umoYfDZQ/N/uo+uZL0BuvTZuh168uNDnO14jf
ky8bEFYo2LWb/hdCsiTs87QkeCadtWy89w3rMbT6jaxq28JnqSrV6gH5HegeOhidhgeiUdnN7PBN
0aVlIec8MJCGaB19ZRQ8YeXuS5kiGxh90TUdH7ZoS1D3alpE4uI6expdZ1EOo772a+XBwYe1KJxP
fjMh4gP/IHUAKQDa4QKR9Acjwfc0UwlwJ/aDjIpb42ZnBI9akFftXdESi6k9yLCZZR4hjmFo5+a3
BCLDzBmHQ9o4i2A0cFGiCxmTg4ZOCmlWe2XY5U0zkueywqtMki209gGkye29oxNe1hxoBYZ919UK
CzZjwZRLBhqNBGC4+kOEQSd0E+TFDK18TuVmIYFSLXAN7QP1bCoWnqHoBobE3Jvc3UyPPPICT2Ma
GTPdT+GmQ/VxC+NaaNXJKHt7Tq6RbTemdTOp0C5xY1bLFExPZ4N87Ou92pAN9kinlNJXlByweiS2
OutKFCTBpaoW/9qOfHkcK+xLrS0heObGQMl5ro3rRmkeE5kQGKpIEyN9LUHsrhyTRQkLxQ62ypQG
RE8qQHZC9gaCA6x+3epzYSurptQPjWWhh5LjDBkxZyNoYWUENJv62OV6fVSyoDkSgBhJ63XSBvhI
N6ukvN8mlZ7fQl2Kbmyrp9eiIqvgP6JTxGPTdNGCdH1PmZeGXK2/N9NR6tsltobFWVQBByAPYeif
3gcJOy9kHrf7pTFW+Y04THEDLnaXy4h3iCoNe9dT4cibtw5TrxgD0xWf1l+8D0QgHZZ+p0pb0Q+w
dX/tC+zrp1HFAW7JxodQSdqaTybqKrOq5yDsDGRc/qyLA3uuIOpzFj3Q7hpAu4QEtI2oO+t9+/3A
3u5q62m3+61eZ22AlE5HQuvP/kphomKhH8iTqqf36hhrtZMHwkgMKurjbMB6yjcu7EVWuVq4lxBP
z/vCBTiV5V29E0XTyaLJA25cBn3Y3DulF+/Vglhi6nUNT47avuKBMI+h39Tz1OqPnczkK04dSqea
e4D1tqIYxk64htigL94G9tzugFchQbPpbcsY1blIeesq3sp28ieyLvpRvFMXYNk4urZHQILuXVMk
G7bT0lwUA5inx85RH5JC4nPI8lkrlOpOjKNwJqGMsjiIgYwUUF+ROu5KtNahMR/A9MKqibOrOBhx
Ua6ikp8WUlm+P2/MDK2LLqnmohlEc3blDYNNiQczs/jUJwlGH9QVSa33caJq6NkPpGuCFOqqrrXg
TIjdX2VdH19IwU/IgTy/IlFnLTIvaG8RkpqLClWFu6EszLkL++aetVc59zozfqyJvvG7M7onf0TP
zooN62PaG+kslprss17mr5jKQpcs0ye7DZOvfZ5CGwy1l3QEyB7b2be6Z0WRkFMhw5HNWzln4hjl
i9uzopmVB6JVQHITVGh0MwR+gDUxy52W3mO29smFvJKI2Gv1WLzEpXW1QPh/Cbrwk5365bPMnoDV
W+V8UsndzqIwHlZB7mGN4ijFFTN5dDVjiyloMlwWdV6UQ6kcJRY/bVFcRYPiKRaThJsvRVE0lAHB
odCLJZY7DPXWL/f6pQnEbCGK9TRAZqn2su1tFPV+vAdezxnwafJoRldk/nwsLXklaQoqxFMfMb5D
TnDdF0b79lFFQ1q5zTqtyGmJLmL8XpLB+bc++f6sAM8GI30zthF2kaRAz7gFJZumMEIsQXP/yM9M
WtZSH94hYhDMS8WoPyexdFKNvPPIEV9H2/W/FYnxDMDbeepM1cYCuYY221kxURWn2Etppu0ttbNX
bF5bfv+JSl5caz92bvvRyJBy8Y0l7AH+QWM0XlMrNz/1pprNPa8bb44SZCvHTJDbSap2B7rfXuPa
7J6xNa0WWhHJjyAKQwST/EshR7d0VNWTlicILWhmR2qCXGAT+cWJG4dEkZdFp4it01pDa+EYRXq8
bgpUUuKUBFcSdcMxMrR6raWgClKd5H+jK8lRaQZ1jbKNd1Qc1VzzQ7EOUQQRIGPC5Ve2SwGdrHOo
/RvNCP0rqxGWdIplfvXiHboS5kvNPnxW1d5wE10DY5SIyvzZtW+r37pq0JxvMh7f67Y2mH2b6A70
VHjA+2zduWiborZMOEPUEfBct0Xe+csOu9BFXspk/dzumqgVzsqhOy7VYOyu4oC9rDXXkJNYiaIy
9VNamLielhvrnKkN4+6QWDaqPt5WDYr+7Tw/JKhsq265Iwn+MuLmh1AVkX6w/pc6d5C9gafEbtDe
ZLiogLHsIAPDS7hqqAovAO30S1HXZbZ7ZXUPRh/FTXJC9BN1VqctugF5JlHqfDc5IVG2ESUxEPw0
ZxPingecmTHEwdANF+NmfkPvdeA5S1K5prptfvQj/7FQkbY7i6rcsVMk3cpNVmKh3sdxvZDVDnQF
AZR6JYU6/zvsIP0lbET4mNIYEctSq7PFYwEgwFRJbDKav5WrokSAjzjuW09RRDifUNN0eB9CNGSG
V59NUupoTtvIwHTVWXEHeSMC96kU8yG4Mf8/lZ5hyhtJIcQvThQdxUE0wEMlHTydPI458PHIMbfe
tAEt/FI7tcR/zl5SAGtBNfAzUcOKJI+RXdQcoQpjhI+TNSQcNSt9TdXMuQYexBunIJ4u6hPLuUPu
Q75zpuVuUUCLkfyG/mm2z3JUoYwBt2l3SIulqG98dkRdkz+RxbEQJ+qxVw1JXSYGlrOK30n7yuJu
momX9YBzadq3SJkb0l5UlWFEqyi/vRS17+2tA3EtTqRvv9WL4m91hmor26SIlp1NDBXfq2Hvq8P3
gyxX16Dhu446ePHEt4yPSgj5QM6j/DNJuxdDz81nyUofa0Wpt7qp6WtbCf2lk2iofqAB/6hnCukz
GB6pajOfegq6TGUcPOF4iakxEyaoDGlZacPeRmXLHUJtASqc+S/tT0NRJK9DjqhnU6kfPaOSQZBm
Njv2Ttp1TxtVaZEVlUndz+RO8zZukrK1rqF22WrynDvKJ/zJpRuC2dk+VZEZDKwRQELfrIokj59a
mSTaIMXKSoLC9dl05wyQLJuntvTynVKU8UqGILbNGi95tIdhSzAyfVY6LYP15Lr7xG/Dm6t738Tb
jarNf7Dos7OVJe3J9cgy9NMJ0+cAQUlOKwQbmJqevkZO8kuIJOlRHLS0b46F3gCvNWwkDiR26QUA
yaOmBno/E33gck4vgWnDgdP334s/hhDdkzx/SpI427wPHWvAgnWprZdNATWg78ctui3OSZTSCAKa
1SJ7L4phCYoFeOq2s6uTRUKw3lZEQECHycE8K6TyaWjJq4apXnyyRvLWQR9Xz1mcPAHz6L5i0Xxs
WI++Vq0JJSv1cLDPxllmQxOYSWzkp3C048FvSXoQMranT3T7BJ54DU95EpfLrAKFOVXJZwHW0mtR
fG+IYinBBxmcZUu4+xw8Si024hqC1Afb9AtnVeVAfLverLa+1uxESRxEF2PqJ4rFxC7SO494WW1d
g16WtqkNryuBpc4uvUVEQYV8tQimZtGnlFx5HsfEREvDoA+P1a9s6aXd2ymqEs9L1TPOb535P50U
nCWM0rCuEIYY5Md7vJ3fuUnJncV7VEAK9n1ed6t5DQ775kVJenOnLUcgl2B1ftTZVVMvIkJgQHeQ
hIO5ol5K2bYPhRqWB7gsT+yJjXsZWhV6Y+YlrywkZUPw5BY34kE0GqjaL8CB5Bs5BydYt1q+Ti3w
rnGteQ+Bm1nLvEUcQQ17eFTQOzHPaaG69Yl5P8agbJzMk15X5Nfc17RlSaqVtXGfMNYSgGx06A3N
X+RhDIEIpMAd0cxlz1gXzdCMu7F0CZxaKjtMSHbszRF11/Q6nIlWSyPTOdSWeyA9j8BoEMSnvDLL
kwVijRR6GXwprGRXpqHxWGq5BafCQw5kTIKnXCKAMHWwfj2TXGpFUN32v4AXeTvTZMaa50OlXsgt
EXG3ivi+i2EoIeAZXEPXRTdKqTNSJLG17gZT3Yc8I4DDJA0Z7TA7ML/V6yGRrZPO9VlaUaRdsxj7
u0CWrPt+kixCj3dWFLq9rhp3HGbJ5MHQWINyJNUZE7hEdWuqSkHwH/Pp8NavLvUMbwvp+xmipR4G
HJI73cWCEHI7Oe4liMTmZmqNf5ebaFYECL0tRVEc6KBbZnNjZT+xgBAeeu8g6uig6IQDiYB0W9dp
dJxpW29vpnF57PwuWUZJXD+qQfhV/KsV7VtgdP5LyL1KMH3A6GI6x0aqaK9P58QWMYUy1KvHUZvS
B537qqdv56ROrMxUO/l+TmGCS4nidA+lytkr9eDsSXmS3+pUEhJFmHqriGdDiRs2Talo+v0li2Bt
ITXBKu6LpMGkQIfHh6vurOLbo/KMj/rgIcIwM2SbYzpVvB/qOMAAGNTr/QiRdtn0OK5XQa8dslSN
loERSk+Q5M8dd+GLEbQXveq0J3gLKWnx6i9d3aQ5i6Wr7veX3Am+d/1tVH2U8VjPiogw4rNaptqD
7Jb5vdf+VAjaZ6U11bcWxfmp5fdzcifv1lXpAkIZixZn8UruecbC+CchKutL8TJSEAQIpkPuhChM
2mcZ3a59GU37NfEyRYNWwlP111pRRhm+3I0aIWtnkHap4e2hjOjrmFTxjqy8tBP1EN8JnopKJelt
dJGn3iT9nHQmejWm0hgb0aESteKlOBS2Qa7MasJZjnLG9/6iZVC8z41T+vuBef7i8dPYxD2BOSUp
0oubKulFvGIV+liTTN291/eup2xsjcS9OPXXvqBNv/et0e6doXHQIDtse0dxMBD65D5K9KVVJGiX
1A3cb/HyvU81kO74vY9oNmUDsZYWY5kAmKF3LyH+vk/TWiY+Pb1UJRBf4pU4VB7PLuBJ/uy9rlXt
oTi+lyNzjFZhgo6ZOBmKI0pNv41DuJIkTVWZTFc2ObKfxmDhZM3ToZfB1+RwtZDra53ggpBBevFk
P70U8WDBEXe1hTOoyc8Nm7pFwO+9Ntc0a0GmVVuIE8UBaeX0Um3KqaeoqDrwYSZLjjU8jQSnmaeR
dOMRM4RiJopQmbJ1paG0JIqqDmVUgqt5EMXADBY8INX73FHVS5To96K6C9BurXU85MIhHZ4qhVQv
WwhrK1olQz7jpDleMcrW76p0fBvaifVm34VNjp4SJ5HxGJboCrEfnT6WEqMmmBmSdurwVXpSXZxJ
/vpp9enTsgzzV2SS+qf3TyuGjPi0SYVAcwFLfy2U0BMeF6s688BFT2Lpb+rok576e7GofJhoDhAa
0Soaxj5mZhflWE4/xUqcbkRpSIo9UyUUn1hZOiFrXWiBQXBB261fVMSzl31lDUCZ/GTuIlRwylgK
YZ3kGqQfSuSzRO+3Ey3NBztd2JOvR3AxpCq4gDfz2Fp01wj/iwMC8vtG6u0nWeXtB6eHdeQ4l6KN
HqqpOnXg2ZQR6fS6ieynvtbCOYH44CBaazPEE2OIHj0F9HStY7HTd5L9VEIaW6Vl2K/EWaraEY5s
wvDkSLHzOIYH8Za21MoHlF7JAE5v5YYhidwyldaiOETDpxHfWTSsqvy+8tyleEunJjemjDhfN22s
PuqwxqLAPtaxRsZDliEXY2R1xCnbOnaFQe4lVEwXXKh+NwyxjtzQj+ZeAsPwfso4jgOTKBL7Bo9W
zYB14rd3nt+0dxgtETqMAYe6HkUkbzCQ6Ybn9x5K4z50oRYfRX9cT6q11kK0FMVyGnDK4k5jiXO6
MjHmaIo4a0cz1nUzlOc+hW/PAgCofSnxa5URyWw003vxr43fZi94OCXgBL3Ja0CHbTvWNkT/Lnww
zOqLo0npS+SqwF/M4qOmGsWyRpnwQDTSPOajUuCB5FifQ6lYiK6FTZ5P7WT7NsZ4ww1ywJPEKLvb
mDvtTLyfCUkxbs3i2c2BKkpFz2JMiox9BalymQWm/QRw4Ci61qH6qbVlOIiqqfChiOiI75C5XTG3
2Ef9+R0i9lBv3yFLWFOJ71DCGnoI0uIL8N125RaRvorlaNwADkgWKsIeD6LYllG6UH1ZfdDr6nvr
6HjaT0U5UosNSaNkBduZPIkmhY8yPukLeZDLE2D4blsoUbVBNhkdUSmIFxa6eR+HoX0CAq1/s6t9
FUvja10wTSBCHkIo5+zRcctTRTwzaxBc6LT0uUsKf41eVoL8XdzlByJzWEZNr34rNog8YzOs13P2
AfQuim6AHYENtFsn5ilWtKXbS8GBtJE9j4m7LkV9YatggSA6pwfNyJZZ3WEZ4TWcoTkBxi9Ob78N
0G01S8dVS5ns9SxLPug6WNCpVIQeKJ6sHN4a29JXlmXZokgwNYguotVp1WxPAgEV/ZAEFUpgq7j0
jKNOfPNoTgdR9OPO3I+YS4qSqBc9lIT8EUkfC2XqNIT6Pp3bZXgc+Uay8nG9mQsBdpiuDzlC/3eB
B2CyUsBZCCF0a6weTMeO7kin+2/1eWzNG0WtPqO2Adu8fUFtnGcY8Jerl+vuxkM6aG37cXoXdSQ5
akluX7ROniMA3TzLqDYtkHFUTkin4oDWxMGqL6TqsZSVB6+MOiR1MMoaUufJCPFQCRUrOjR50eEB
og2o9g/ehT0GZOzUu0Ir7w6aWptXYzroKrhFI7sOYWBOimLNEQjmHv4fWMtSj8qtOrKseO/fVFWw
kmu2bKJOnNb6oPCHoEnWoiga5KB8Rbbe2L13s0BSWVWWnCFvmte4cKuz3Urz9w4oy7A0C4ev78NU
mlWs6xFSnzhJNDRN0C+i2HehXDCQqFPqtMfsOki2othmrrlKgxw0hIw3juMZTzZbun3nAAIQxWoY
/CVKNfJGFK0oe6hJd10gU7l3MNRXVd0YT/ngQWBzbkof6kdSF0jwe/I3YFjyOixztjSiThyCIK0O
cK6gLdNXHjNt5Y5lvq3b9BNYYKjnjqsuFNkOb92QGhdd/dIQW4A4g13FFhkzKK9TY1Zm0U3WA3kh
kx1airq3Bjf/pA2qshclpBSNi5N+Ed1FTWAo8pZF68/jhHEmg4qopWVptS1E0rr65MGhehuDzQVw
7WL8BPnFnpcOmemQ1L8yTUABeq937yXXfSuJuapH5eK9rf2l9OM8Mcn96CnOI+fU3akdueppAvzR
8+39prZJcOffnOf0HuhHr9t63RAdYTZGRyNyb00ytBvkWKLje7149VZX9CTMOpANdH+vTktm+pko
V2P7NfYA5uPPcHQTIzuKV+JQFQOaKmrcYCD2Z4OryEH/U1m3gk0me8ku7PChfBvmfYS2koalEk7a
fdP44iDGYlHQzj7847//9b9f+//xXrNLFg9elv4DtuIlQ0+r+uODqXz4R/5WvX3544MFutExHd1W
NVmGRGooJu1fn29B6tFb+a9Urn037HPnqxyqhvm5d3v4CtPWq12URS0/GOC6HwYIaLwWmzXiYk5/
Vs0IpjjQi0/utGT2p2V0Mi2ooZndO4T+dpFYa6dq2/KAAV4ruoiDnRT2PC3B+xYzKegcFiqYBMQr
L4z0Uzka2tshGZWTztS6IzfMtUYtST+Bys/XkuI1s/d+ooGcGwaaWYBkch4QFDXSTZHa3dFIk/4o
Xmk/Xk09UE5JWcaBO/XZmhxdVdnWQZNd8wAorasPP5WcVN4avjOs/v7KG87vV97SNdPUbcfQbEvV
bPvXKx8YAzg+L7BeSmxcj6aaZKeukeMT7hbTa9jbFfmNqaZYGgPOZMA2eqRDpsP36rB0kA0sKvco
kdxcJLpsIHjTV1cnsEokFKjrXdMATiq3Pqy+P8t5U34t4rLBfcZ/LIDrnwOy4Y+y+hhHdfOgQZq6
RWC5Ra3d1OFRcaEYimKskFTpNQnx/OkcA+7B0ourEvJ+YzyCtYjno5XGe9GaZtFP4/f5T+NLmrzt
mhKipavgeuq6NWIdVXsk+vz3F9rR/nKhTUXmPrd0W4Hypeu/XujGTm0WrF76SkSkQy+G6yeusJc4
XFQDKQuIfajliWv83txlyKJWabp76+dXDUxhdER3vj6WB8I68GEjbrjEHBpMM6fK1p7ww+Kl6+rT
S0v93is3zNe2YN1VeLmzRbNKW7Z2PT7X9WyoiIePGMSs5ERttk2i2/eGq1xEe8Iuh4i5msPkdM1T
ibzxvGrt8dmtovueGPM9c8BvA8bAD26yowE0nPcxuqWj0V9ay/IPTZcfRQmRwOHyvb694POMAl+b
p+6s1VB+BOaiLVz9vQun1nr6dqoq6eViZH2yyUJQHj7SIUjYB/1Ndov7oVcUDN5aYkl2PX0XT/po
WcuhMeRPMur/G8BC5lvRHIJTCof1TrMxCQoyI8EwlbP/3ajT6aWGFoK4Nf77l+mvEtPh1ywfysDz
69+K/7rPEv7+dzrnR59fz/jXMfhaZhUggb/ttX7NTs/Ja/V7p19G5t2/f7rFc/38S2GZ1kE9XJvX
cri9Vk1c/zmNTz3/r43/eBWj3A/56x8fntHPIsyKOWvwtf7wvWma9g3DYTb68ZyY3uB76/QN/vgw
f46Db1mZBs9/Pev1uar/+IB3qv5PBb00i126rhmGbn34R/f61qTq/2SmweoA/ICuGhYzW4oCmv/H
B139p6zYquMosmrZmirzW60g69Ckqf80NA2Onk2EXrNsR/nw5wX4/hx7+8/9++ea+uvsahBkMhVV
MTFl0GRNx4D51x99jWwKSMOmP0GId5ZKJq/yutcPE/Jj7eGE9ZDpfYpoVIC+XwBDESIWqcU6yNeB
20Bb5q5J5Pirl2SHtnf8laulp8D0FwW682xEzonsSDseFJ8Dyc4n25R2i4HRpnLyhw6Y1ZnFaH92
atv8T4+NabZ6f2CLL6bLjjo9uXHKYAP56xfTU3BlDhvnk4f11hrk3xxTqa+jXmJfXnspzFfLXyhJ
E65TUjTzBqEPfFx75ZT7+mvtjyAP+/aMv3J/JEeTbthmApJUW/NYIkEjd2VzsSYyAiIe0QaRblxA
gAUfXdt9aaMu2Mh9esusRkGxICvnbExanBfzdg8LsV6bcvqtzvxuX05aMFMsWkrxfvZaRGSZfMN9
VANh7RF9gBIboXbRK8Bq/O7iYme2qNASfcA/xp4xl6NiuDTAz27TwZbugAtpGKxAQ/W8MvgP19Tk
Xv3LNTUtEy6OY1iyrcq/XdPA8m3TGeA2j2TqMaxBHqPVMW6pLe++9eS5kRMLEQFJLZAC4LzhZwgl
L7aOEXLgFOoeyDJwtEg+t0h8bGq0O5ep2aoE8dfllPcJ0Sy6wV6ecaHVB8exi1npGh/hLLS7NoaU
3OZtuvd6eenpNlmlDmxqGsjdfZQhVeCb4V3PfticxZEXwALOYRVMiwS9B8BTGGSR+NGhT5bZ8bkF
4CA3bR3iMo/ox6B2yr1mcS2d8TIpxz0OnrFo4QcuagO4TkSOcWibnZVDNw6QjANZYNwIIY0bvDiT
R7U+ETYqDpoW3+FdiZ/djwNR1B5wL/iPnyab7z/mnxelyl9/vDxgZIu73OQ3rKm/PbEtgAGdlMdI
jRhfIqxH93ZUaly6UELiCyhY6KrBvtUN89i3OpIAPLJMchIIguxr3MV3amqcmlqXD0GdLjVfWjv1
wikK+fHvP6f5221jKZal2JYGdUOeDtNt9dPa2ZDZXeSgYU+yKlU74I3H1EwwtvC7YNEMpvMf3k6d
VoQ///Sn93NklbWMbSqOZf/208+5/8ei9LMTKVLFP0vKa1FH6AlKKmioUtFPQw2jE5SMc1fwg5rJ
On6VTpPtHbkG7aTLN+umDY73WGtysgUcwHRmfUGkn2RnID1mftzOXPTl1pkrQylGofOYjWRlc9UC
iSS75vE/XL9fNx+GzNVTZdVQwTTD3uVp8usFtCwtYF2WgCbRNeyyfX+PxfQkXAAtKWdhMffMSIa1
izkSVrTSgZVCvC8nBTdQ+LcgUL0F4rTA3DlJG5gNq1y5iEOkO69KSnRcC/gJDsoYLTpcJvf9iFxs
hYqs2pTM7ArfzkrHbtVhVBUiyrcrbMijQQKNfwQst5MDyBFVacUn9I+QUhpD68lJgNP5/g7ZYf+k
hA3cDbgYLL8RohUIqzavVl6ObLBL4vYooUmo1Nh/pYra7+CCa3Opar7VleyfpFKGrwOKYdEEAZJq
NnSuHDGtjWfG1d5llz8DMZye/v66G3+9kWxrejxqpqPq0xbw1+sum42RGga40cGe126PZZ1kdFfb
KD/iXMTE24YQdUu7I8A4vESKHb5qCe7wYdY9F5EF+jjSzbMvhfIWsASuiarl3sIBrcFg6ktymv3B
8NI00UmPtG2vmuHnMLNJ49qDf478YSDlkoC7NNCEbFNTf9YVd9rt3v4fe2ey5KjSbeknwoy+mUpC
DZKi7ydYRGYeepzOweHp60P51z3XbpnVuAY1wSIUEiEhcNz3XutbOA6cHXACMqTGxdua7fyQN9V0
QeUncZQG2impjefJpCg6I8U9posPdqPV6yMNkHZf28ompNTFzcMyQoGwwwlSl3cJJp0x7j7HQjX3
JEB0b7b3eOtm+L0zXHUj/L8fYDPw/o9T27KJecMlxlzH5q6yLkr+29jgdpjwoWpY1/8fIfP/cIRM
0d6l3OMPxmgsYdwnF82KiQ01gyPUYtHL62gw9I2BssJca1Z5iJTbiXns2+gs/yxYa/bz8Dpr0z+j
wIsmC+uS28s/BNu6u3HOXoYi/S7VsOzSQv00lQ4FX+J6mTy/2JIrIwO9eY2ld5f3ZrEpexfwABpm
M2O6KpzlWks9zDojOci6Qg9L41ca5binuBaSOgICP2YB1gxkPCYt0wQaHne0lgTrqEfyplBoYrTK
SqB8E87vKc6yLZRnEl9xMRD6WiLp6QQMCfU81Qyjks4EIiNPbPX8D7MzXKDaYoVVFtm1t+0n033v
ffPOzX63OXCDwiMZfpVuJP6wL9zuwRjNe5kEdBhzaGn6UDfbygUQ7EntUHEZ7OrAh2lkiSekSNyQ
3HHP5ftll18+QsudM9OszkZ/SwKtfQBTTNPSppG7Usgyn6Jy5SIU1kBaFEUD7rB1Q9CUAXQn42Oh
4ElERQRj4y5J+vSsDZCiV5m/7wTy2Lld2LPWvDhgO3i4+CgQb6Q9dU2jVL8BcjzT1pQ74ZpPedJd
8Zb59DmqpyWxOcB9cyC0Pj2UY6TV8UtMq3hHgM9W6FNYy/GXp9QOTVtxGIySiFDRWvcWuVdDs41F
Y+Fyw9eZomNDgLGFR1wf/MQ1zkJnZDSwxc4ZQJKj1sJRSF2MToE8FxJKrkyp1ud+t3MKDDajx7eX
q19ZWz5VXq1dTZ9REi30sfHUnowK/TR7UOs0xQlW+xRW4uFSSYEBZ3ROCt/Wxl6AJibD0cgdbu9p
e2md+eDiDAVIkVO0L2qO9IBAh0K0uUEtTVyIzJnd4NYyC+8V+iVoATzvuI42FY60rWb2MvQWeqwU
XsBUjeap8zRzU01EggL5/MebiqhUb7aT/3aF3AvVjSGQhSdMit3Fd7xI6MW8FTR09kjQwtwcfyyK
DSU5QVstexq4z68M30vdomYmhSRvejRoNez4acbKWR5J3z2jR39T5MnfTw04FNIa+crGB3wE0CJY
6S26eE6txsRH5rohqH9SOk0ZgqcCBdcb09VLgv3Y2kkUxOC58vqFVuVB9zNaJ2L16+s29p2MPNRZ
1VgVIXnRrSl/LzaIRxOdWkiO9dLoCSE4nsOsG355hXzPnoiAhT7RdFp50Gf3zjFJ03SxuSLAMglm
ASY0GTOZ3d7PqCX3ZF7BJOyLt1lqBSu7Zj5Cr4hmJLKhU+hRlZD1Ya8cJ3zPj7aI0WjJPEzj78ql
HGcx2dhDKNqzWh8inSq07ybz3fji5eU9kYShbnc+OAS4GMtCwgl2tCl0VH4nextej7S7Te70LwhP
h72xGBfNA+2gPC5lRU7OwvxygyPmlckWutzgdXIT4sZLcTH0vjoNZvvJOUR6Ye37R6uoyCCoGjxo
0wKsvXU+NZ/jp5yxCBuog3tb4IGsZKnDi0GpKLrQKwEXYZR7Npmhbrht10dMJdnW1FqNaHj/z9S3
QDKcvt5pmXdmOfTjlNVWrEcahsMS2r72pmUWo5+bvI8eAvcR/lWzDMHWXg5Oll9V60/QE6DWzFjk
c5GyUJpn++zQmSd4yNktOXHnpY8325z7h5748byzTxIJKF8AZkbXpYWNsaLYxEMQ7JcRaM4AeANK
9FcxjtOGA9njOyXl4D3ti5MqpA9gyF4w8YMuCeRwR+8F1ah5UnGPnLrBtjYtytil7uOAVja0ZhaN
QxWcuxm2cxDgzdRLeqSlDrzFkMhwWu083k+jb55JjvCCwXnO9BJkYkFOLd0+oKuIks2ueq5jUE4x
GoQt66Ij3oX6YDioicaLKSE+gHh8QeZ88WK+4WVIT/6Y+ts5Dopdny3PZouFTWGbwfJhqP1ofXOB
jYdSZq8FAyeRFz3hX2Z7IJzivBRZvW0m29ipIjlUGLJVACV7JgB40+X82nnNGwLRpw2ewU8kFBsy
SjKISjkRLpb70bXqjsC1ELLpQcam3Htes28FkBFZAY/P0rLYTwXtHzvTDirHeR5raqbnAflIz4LT
hK1lJy3r2dBgpiLaZARAH7SbxfAi6Xvj/afTD+jN2wdDcB5ijAsUJh7wsD7n43IUIr3qY/xH1sUf
Q0ILNUaFD26paB6rDyKFsH6mOtedPcGdamDk5Apx8gDf154kRH65wAOt310gY9uFk3wzImpG5rPp
U6c9pdWlD7o9A0zWWPavKQuO8xwbH6ajjWGg29N5TALtru4FQLD1GbfN7deCxuu97qbqHDvLCEWU
l62vNzgwv/yE/z0ui/ZEGoE6NiMKzaRI8pds0P+57aPHnaKJUb6jvkz3dqWb0UQm3D367nq7rPuo
/ccRfeMPXIEMPJqR3gGM6i+ltOKdBXT8c6y68LYvbwHB43EPfzQ1JU4sxaqDrKAT5Wmtbxac+57W
dL/Nyji71CQ/NGDdoW+SBEHZZbpqeqp2gS6rL40kqNtTOfTkfRQJ5ZF0nFm9TcUpXZbusbM5df/u
bbzm1Md/mZ42QXbH3aZTzY/IGhv3BqWW17gJPpz1/+qyuI4xtNVZ6n2o9CS9THAir3itCD6xg/kL
ylE4ARb4Tcoq9kzZymemPGfFqpn+AxFj42gYj7qEFXF7mm6/W3Zj/8CLWUEzdXc/J8qIHJCn+0nv
sjdcV2+3ZzqLTQxwar7LBIclqZ9o0bU+uUshhNg1wQmj9kXG3U60TvebMNduo7tW/hx0nQbjcTaP
3uBqj3Zr0o5YP4tNVkGn1/2PEgSsd4uf3ktPBBGJvsV+1LuBFbz/cjtARtk+cLtq30unt0Kug+nc
Fi0R0d6U7wSwvW8B++v2VNSxdHwE3MSmIPTZFfZ4rGWGA9oileD2lIDZrp/68bfmgLX1DUApgeUi
vtdKXMu+cN7iIH2+PTWRydOUr2WDVvdDIDDiXHHe3XUW0KzKJU95AE/z90D6GpAgJPZPRrz0Rx/a
9NGYBv0pFmSo3PY2jRUuWj/YyIR9OD1IMGnMCEj0lq7fDOQu1Svxa7LftaU0v5GrgQIZO/0iSjHc
4bvDOLo+oYY3hSn8J88GPMZaF19GTUvxTNCmjmerRsPL+nIyfioXiACR3uI62xOxKcJId7c9VFus
VeUv3aXbUNKhucau19PBBwiO0977waz79610kuoq0IqrT/39ajQSlKrwuScTrUcs6vH2LKZ8ADD4
X8SBaNbl9gQ9yP3vWXu6vR83hgJYz5l+V5T2cAl6h6bfsvTfI+a2v28Iz+Oq5ojv5sbIwVx6AfEw
jv/l8WXdnkEdogM2XLX3DJ7OOZ1N0lTxHH31qv/7qZ1gAmi75rCULKfPQ+A1BF+OQEM4K2/76Lsk
23KA0ofEd6pztQ5N6+L+080ET+XQIrCixx7E/UORWH60lCA31sy+z3qW+9tniS3MHqZwj1lO2m1m
tQuwxDogNT2bP3KFe33dzwBSY9N6bvHozF0bJdxzYTVo+QesKawufEcpPUwkGZ167IkEimbAQnuM
b+Y70wMMQzwDab2E6Y7paGkb+2RWxAvRjNpK0yM500i2jlrUd+YDzXf0OTu30N2enFb/BVVGfXPx
kBSzsrh8Apau+pok5q0v0M3yQl3SeS1NKz7qLgubODWnLwMw2vpC08kVuj8Js1UVZWjpaQ//q369
/bERfkoBtXHvJscf7lRDQ+u2VxzET9Oky5e8692Tg3cwFEU2f7twSBgLiZLpSKsg4OkUkP77alLg
u719LDzTlrLWKh2J1b1Rwga77RCS1NfgeMWz7C0ryoSfh7fHa6DnZT9Mn82McXGp8+E4Kcd8Wzz7
eHuLwpoTEiRn45IPmfXg0C77u0e3AE0JIhRHc47Cf5wZq2+7dAEPoGVIP3w1kKagQWZARlB86HiZ
b7scFahPf8mMM+l/QI1nUqmAVZML5/cBqYYGKq++NfBeZNZlGSaANutnV016osyzvAmEQ8fOUN4+
V8Hy2cC+wDq5PNDmkJhqiZ9UkCOiLIcvKn3t8++7Wl1FcSZAcWeODTuVvsDtD326kBnv1a/j4iKg
CQrWuEoW3wNCtfULlGtUB8pkh3xXcg4IaaVGbIqnv0cHG80Wk1PPWB57d07ap3/32hnydaIw+uwZ
Uxkpq0Twt36IUjub3Oi//KSVe8uqOWWUcF/9LmN5yt81QwMCvp5iMpni+9tpN/ssDc38gP38lxq5
dSegmqLAhopqcW8nhMnDgo56ZJBlc+py9wuPEHnzltPCgMM+ZNTWeHDxZF4hUDnwMuaFkXDkriqf
wE+KU+5ZoAlQikWGbRwmHfNfF8gS2cbo3+fD8jTjq7iKoA+BaiF0YwXLLebHnQl9xVoFKWdyEWP2
EzQhBfON9suX5ze0ZwzEdtXki1fhB6csnxRs5NaKFJy4rmYNeBOZehar6sSW5jbIaLwtcPu10v6i
jHEsc995k+ZqI15lIdIdzH3qcY32TqPCdOxktAwktMctkfC3TVKZgHOJJF6/NEIgfXipnE/8qBwC
8+RonjuF+NBfM/T+ffx/Pu/25NvGWvP4/v66RuIl9XK+vey2g9vjy9jxP24//vsgw3iANcaxN5Io
JtZONt7VYiSuzMYLNmo95QK/n6/sS0A81cpwLOq32sNUnmWsgFJy3g/CH96y9KOiw8WEuCrxy41N
1Eu7idp1U0iduW6DWH3GhBYZcT9F05BxcHVt5/gLSUgcon3pfnuDPp80SPnoStFlLDaBsKMsJTcB
lYf+eO/Z0v37hHEuhqgQwxBV6+b2U3HWKU4dLWU+F+jjHGzR0aD/Edqav5ZmjYhuG5i1ZL0GKPOT
iUilaQhThFNI58aPjFyWM2wBAKrlpid+ILQd4BOedfES0LK3w8NV1odmQSKqKLp442osGPJ2fL19
OKqjTQR+ptIbRo5JLNFg/2B2EWeNlcq+9rJXYyRJsO+HFz1P1bYveMEwdRwrQ9fJB4YzkhkCftL6
2O2vmNbx4VvNLpVQ/iC+bFMPyX1de0QUXJJmsLa3N4YpOtiJhlUcNj0+8QKYiS/twHTspQe3B6pR
e0ireAyFOd7ZOQJ3ydLSC6zQqKs+8n3SOJvZ6iORcOMVtT4SXyLjKC5SuIdW7/w9P/7u3ekI3bz9
3yozgm2uwLSARD4ZcX4E81scF1K+woShihYLGXELXeud61ByyLNSI+PdA8E85v12HLpHoJDyoKc0
UnMJxNXsvQvhGB2UGTwcG7rQNESaAORvN71lhAF6osVenQRBxGLRHpwsSvW8i4yApNZuVBQhIRlu
HV9BaFrbek0DW9XIzZkoWsuNNBX/mvr+d+7FxLHJjoii1roj4a0hos+9LwEd70w1vRFRQ/LqekX2
a4Lq7aeOzhklfo1AoiG1Mbni4oC1bL0tWeBeiQQAVuc9aABEzgB3mR/mDWBUXnrtp3GEqgEap2s1
1um5Y4e5t+LzjEweYq879tIFJRCbRFmNxXxwDMwB1mjIOy1b8lOyjG9o1pfzgAD9XK/EEcBPRBHM
iXsF8WrtcwuE7SwRsdOE9PaxiK1olIYVxYr04BkJHB4nlsbcGsip0wiYskR9j75pT65DfE6IeNQb
vJ76/JLYU/xQiCAPAROJ0NHL5UmrqTLyfxrC+6jZFqhLI2zzHvUV3NTlZBjHpipNhETBdR4aDxJZ
zHDiOSnLoVaUh94qzvka43nbVMp6CHodY74wL/46gKVrjOq/m0Izanj1qH10T/uVFBnJG/6wZQIW
R5qQb3Adwr5Q5NWvQHC97SNd45L3xi/HL4z9rMyH1CIV1esdluB+fkwtFjphy8yf63rMACwT+zqa
RnfA5nuphtmM/t0Id+WAwtLbaJX4idMqAIIL4jF1/b/vfwK+yE2itDayGTFDZrmMbhtKTjLKyGAQ
o8KQAf9qGPL7rC6dfWmqIbo9VP/XT2OQo8PwnLdljcMtlZqJeDS4DMlU7iMTG2Goe+ojKeiJU61B
j5jpXIlJsytlnFMO7tOSqMD1PAdo0DEagmkcI/wv2yFZUKP5xXx2ICgVuQjIEIiZHHncRtsykH83
t191NCwAote/6JTPXTGJ07R+ktumsoi6jWsYY8pJ42hZN4Qjl2GF+BqdbmqRySLuxKgDlGGUJ7d1
/Lvxde8/P8X/9RM7s+AU08sv8oFsORce4u0nW8X//dfbH/TG21W52xyT1iUGdt2gj+e+0laviW3m
+9Qgk/e2qVrGsXjNa/73MVDhdNbTxN5q+AWj2CKMOM3Rfqe+12wYDl5lApEiXqyZDAVeWuCyjVJr
xUNVrdpqtqdOy4pnMZoGeBluUpDSSbWj60Zp1GdsN/WJMjQtUHNPWNibPS4Uamz9MR7Q91dxI84T
+XZkCDFeJGsPFvofcodubZRyrG4bl9n6RuhZ9feQyKogf6UMqFKuZ8Xt4xTkhx5ilutEZNWWL4lS
KL516eRniCG7djamo1zHqduwJbk6d4KaIY2Q+IHymsSLBe84SScVObatIoQuMd2ACWPeEugRtMDk
VPQAvW6ZuJXHpWbWpGj+/T3AxkfebHkyp3zlliK8tCsLzGHQRJh5wtKKuRenJie7NC18xl5S79NY
vpSJKaJ5vVZuw8Htp//xWOJyIgYDunaT80IOIggb1AbXfKnysEy7dFuIor40uFZ6isxio6X43RY9
UQev0ge6uyzGTGETLlm0e+Kz/XuwKXukess3PRgSzFYMXFCAaITfPp2mVru09KSvUmGIITSDxyEK
uN5SXCxUPGvGNyyhtP0KKvOa0WIld7BTZ39EHo6JwQnUE1Su4K5GYyAsbYzyIKVSndJbsmmJk7Jt
9AdyZOb7qW3ILho0svV81JmE7bht2GPJIQd4TKnFms7FcCAbFm76UE1F5TN7r4ZdWiWUlPN1ueI5
dyheoJZQ4Q2B4eg7In2mR89xWEYZenxMoT2Zi4ZSuaupErvWQ+y39dYMaN1AANt4FF8+jMAeIBas
o3WuwM4UI5ZvdGIbYyYTxzXL4uI1yUJ3xjd3Y5UEL+WY/+70uLnefqMWzxQQbjlkg4BYmsCx3xUQ
MIBJxpe0NTe0bAP1hYlNW9lteHvca0a6CGYKztIqureu6g5C5M5TMInPbk7MXVBY1JTawT2aMwIY
c3FeGt3p3rE2g97LjHInQRG/C2OBnZzUNIXWv/qFvgVZDeW6CcgFrJKZaDIj1U664N6Mq6J799w4
Yjof/LS2wfdhLdidBZB2dOGUcvZZNamngRCSvL+/bay+yRBPqOCUtxiwmCySCqB1iAcq5yWRsWRh
wMSjd8r5QdJuZ+3x1g7ExJKWkB1xLVxppMhQE6n5QGgd2aWo+cM0U+JIiDKXjjMUTOfs+TEtO1JK
HHfezsssdmi/Bg41LjBV5jOBewTNkbkTR97CCFRiGTvhSjOPxDX9qTqc0JJ85bdgLOhtQCx/DkiA
3JkWojPft8c98waSmLlX/ozJc1CM+Kss/U35WdSrIt3mbtK+eKYipVmNRC85z9ST9bu+1xzeBNlr
ueEirLX7BdmfGq4pgYlQmcp4U+YFt0LcIo8dhuwzCIf4j1WAZe57pESh0cvT1LXNW0eDQyaiBJ+U
I/pS1p0b1E90psyXLLWGF9yupZeDiZ+H/NQp2d/XfArXm6vjYA0g8dYrHduZdc7qvTfT6pp5Dd8a
t7r6qazLlZTRXW+/GR6iPU1v6dx4aO6JJ9iC9Uvvj5oq7XdPlVADRPUzBdTZ4jFP7sZSfbaKyCPa
otS+HfJPPd8xH511s4zLhZDP4FzpdsGKxWP8aznJAujTD2ifthJpxcboyKTNiPV7tIg0Oo0p3bbY
KojORCxSzzS0zZi5ZzzW1odJsXIDRnjrNUb64/dMJUC50NeWn+iuQKL0vRPBSxMv5Ew+OG7rfwG5
BlOe+g3i7VZuvSpw90DydFof8/zLL93QX9LlMwiQImclWb6JT+xnQ172nrjF4XmoWkbQdsl+qSTb
+Y3n/oEAqyBcj1NyYHrmR6IZQgay9BMBZLKv/LSK0N0Hj3LOWRdhn13dLq2jZzQQmb2bqxnPidv/
/Hr7Kx1OmqQOU0XRx+2zqxic1Wx/EH5HhgvBw/t6/bXt1AekYBR35vRP7+jLHaytTTIG5f2MGODs
I6tn2KAC7LjEkFC1rLZul9ArzWbqJpR3dfdXUNG+j8s8fbFjGgF0SeZjQiLI02LAme9WtqJtLdNL
fQBWYf+jD+OPoJn8XtczIeyaqu7LhFlStkZDV0ipDxV54DQbuj3axPzVztQnmXf5huvD/zZ7/xFb
XvtncgWtGSgRm0UcKf4Aae3hHjoN2SyI2yiRYrgBtZ/00ey57ku8TFgWmBEcNG8xdwm5YKG10v6y
0vgss2Q52cDrr/bi7QzS896w+HpVbr+Orjs9V1zzNYCM+0xLYNrOQHo4iWy+DV+EHYbQnezlEM22
65ybcXgWsCyM1hrC3Fq+SlOkpH+brGv6IXvqNVBXnRw1HHTN+M5rPooOmszQcmF0tIq3rUd47XyL
sgkalmjYTN8XofwNME+8Ge6HRYe/qk+q1Q2ge/2hTFJ9D/BfUjBNjxalpCNlpmzruJN9JOFNX++v
ItSIugpv+KYbe4muMAvGFa5sF/EQQl7wnrvZJlhU1G5UFhY9PUd40YBb9ET1aDnABbnmhZ5+plhm
yEnVflJDo0eXK9auyaztZkbkX72CZz3Rg52s5mpptsBzMxp3fS7flEbwiS8q55LL/qvrjO65TJoG
4Cr1TdfvQLN9KtEkh35wjJeJFPFzMFQGpDQNJEzWl8x84TYsi/edNwZYJyDKruua4RKbyckwXaIG
8xzk4UJhzhftcBoxwZAFGrA6G/zyQFuEmxjozAtSGeoKmfAOdL8EPssAOqytXXNE2iH94uap6SxC
3wdhbv/zDQ5mubMS88WtCFgHDdR/A1TYo0bWDoA5ypMv1qOiW89tkVknvSibcxPTxzUM6G+jo57S
RWl3xjAebr85Lixw7in9ta8HJCCkcG9obu0cL7N+k2v5u3MMe1/x7YcJbAyWEd73Xyd1wVQMpBek
uGGgkUGC6GuvEF4YfmZ/BuNrTaTQxZ18AgbjXrtiTanO89yvUiId3/DyvzedOHjEgtLJeJjyGGGh
ZjG1yBZFKgCpc6mBIVibyQhAPrdJ6zy4nwsZ3HNVzoi/DdEDNq3+KKckjgXzyZE2Vf5cVqfVWBR1
swu6XteeeyvhLOyh2RP5vNwR4gVwhaVYr2rogLCt94Ukw8BMYc7eFtN9JYdzXJqnaeqD59IgGWHE
NC8rZA/KDfo7hihP+HflxLKqWT8h+ifCeWImWO0U5tNrpc/ySvHCv+tJ2GJdMUKqSdNDFczLRsVG
c6Jp3OwWQqDDrOa1g0OIF7t7hXb1nrGoejPV6v2a6lDFbfO5dh6/M2jJOzuf8JH0MzO0igYCn6a8
2s00ErCeBZEGseTgNPUvKrz3QE7MR3KY/X1BeWzX9LkOmY8EO2fCrj+4fQS8qX9zdWrpAJW31XqZ
EPsoNjeYXTE7P3pTuesSfnpEYl+dbab2cFgNcs9FfxhGCryFFb8mayxRiY71V7zOKDV1dBHAYg63
t8J/tCwcfd04jj8+NxZXBmlIvahEHmRkD9AU6d/HGli5Rb5qcR5Wvci41cVUlAik2WIlm/ZpXeQX
p7eebY8ui5tpy725+rYnRNjHJCDFkuC4LS38/pvgM4CvXfUPNRq6aoZXXSaf2ZLpZk+t32S7kgi6
o+OP07a2GLBJay7PdiVIPrYS76TpELN6H3B9PEnkYqRBLfi/lHW0U3vXeKJ8xxlIiYV6fb1mZFPM
DX6w7u5xWlXPDZj4zoNMZo9ugLkMQlADPeA8iywB05UA+hb0U01JL8sdPyvRJjRvqxK/vnHog4F7
WLYmDXkTbzhG9a3tCFjsr7jzwlLHcbJprbF+MHNHbnkL9J8MlkJ87JtdMRkW4klxLDd5QS4LAtyQ
ApbxVLW5/sQF3KkNUQ3dt22z8LO7y00qXoHyDLWsh6qxjAbjSkqyQaOPB+4fyKKk2Z2tdujOTcZd
HiP5KUGAf2DGQcBoYJahDvtnC1OtO3c+uVGsle80F01WPEyvEM+ubSGtE3OTelfbJmW+PLXOTLO4
u/Wf6dDmD0o67VkvtGuZmsWdT6Yfdzg7vVL5qohs0tNLUZYHuxr6s5HFJ0OvtIc4ga2uRi7lkmrY
e0eSdV7LtyHZZ2VW3Q2+Vd5p7YK50UnhRvBQVRjIaeFpmk053zVm8ZJkuvcy6tAWWiN4H7POhd3+
Tiq9onTylMPS3mhuax5GJfqwsYlcE9RJPOM4pIILpll2owXpNdGY6lTOwaRd8WUR27LJhfPlYOB8
yvGpbwhzd3/01thaIkmeC7KJttaAjSbJvnLyPvYYsuvjkAzqfUCXlNcq2FaVXZ40ze6fCSzdkdSU
HP0g6WFbOtBVzcpqUbvUzxwNilL4j84oYTbJ/DPIdblrfRGRAGJXxfFxWgIVZVlxmUfmOUQqeFvm
Mt33gKx4JK4EiZ1nEpmoFowfHIl8luod4wm0DPQUNJg89c6cBSFl3D1JzHEwhYtH1hD1bqo7MoqE
2x0dChhr7SABXcMGjBL7rQ2Sb5MBR/zgvdw2BaXd2QTylFXqfaoQQ8EgyA+ZleJtcQMsOJoexaks
r4T6qNCGp4wgbyiO5ZDqUQEIbVdVffNFpephsOIPzdHIJe9HplYMBblk+epLv7yrv8yZ4S6X0OVs
1xf7nnYOgpRSQ7Y1liC7oIZrtH1ehoVGDaiY9xG6Pncp447gDvKlNJu1ela9aEEhzjrV2hxK+sPA
giYotDnKZE8ebdM1MH1A7WeJjoZ8ImZpQLQHvcO4zj3LTFF6ZE7lgOIQ2Tqck6zb1FQ+Sug113wM
LokLW8aUhE4tFQ1nkL7U3SDNkAJQRfDKQE1xoRWjFdn4La+eT4+KImbw5EOVDsrkC6t/8CaJ/ItK
piNoREX8toAH3r+xyK9xt5T1PQKTcAQpe0kPhi6S+yRti1cnXSPN9Onamms3EPzwfZfYoNr8+sPo
UuMeHcsZw117sqRbv3q1EdWqJbVHb5Mwm1VDsSLPftQcDTnocTN+AWgxvZgLGR1d8ZsW1nDVnKR/
ZAVc0d8LiFCOsetXlRCYffL26k00XnWoWmizJC0IfQBV1GMPL8RMFnw8lEeQcYS0rBu3LyiOWeqM
M6gCCtflR+ZAxlmRALyphEN7eNKdl3QY7pParr4D07cQfyFI6ZLnxiJXbZSF+MROTQPHc/5YtNlB
HTdAQB1m8U5wwCmdR9jWjStlKv1a0Wq5IscboqnTLgOkTiC3w6c3IqxthzQ7iyR+H6gJH+ngUe5j
+U7N+SHrsDG1VkWKtCkfLQ1cRVXTpWceWumd/i01aO6lRs9YGiB/iI8RJ8f3KBm1lfWm+1a2z2aN
8n/hmG8mpvWNmr3yeYLQGwu//50t5avXINMZZbawfO2bPU1tQiwmOslmDDdj9J8rr7mmRUUc7+JE
SlAkm7v5mDmMdBuKHlA69MTam1R17tWoJ6wJ+ne3F/b97aE07f2wFmNzdBpBzZC7ZpnpcchttdgO
zURVE5nlhej2XzYlrS0slHdQqSqKZTs9ZHaiHoCgJPsACyCdG4mIiG5y7vjGoVR6+caK7w6rUrvr
Mlkc6cd4G9iJw5Huu0XlI3Evudnee0ggBpI9rxN2raeBegaORu3Vk8N+6QmOw5qW760V4OPK7IzA
uXlyHS6mNQYDm65DaaukKTJTnKwpqh59IyWXLhbmDuL3K/F8XHxL9dDiTAltm8S50jde3Sxrj2Cx
mTAYOM2RZR/piiFGhEYdipigntIO/rPJgi6IippYOMap5hs8pnu+bbSeIPEMXyAllwBczqBTRhDt
c6dpxqMnRXHUM6IbCI1wq03HOhQBBNGFi/JtsBz0DrrhMV83Len2mo0CyWvd3UBXdWcYZ3Inik+j
Rto4Ez8busTORAOzFUrdVo6KU8vR3MhkY1V5faQXbYSl3xJtoRrzPuuIWcHtNxxHjbLhPGnw42bl
hR2VVAw8tR/VU+rvjax9lq7nk083++cgSfNdn5PLQpJBBXW6F5eMSLznPn+x13E3MTL/MFZT94I0
hIV8P5hbbeh/Vy4yE3tOl10zqSYiPy5nhdVXR1TqUdCsKpj6u4+r5DqPNzHoLO+njAsz1l+tUQ7X
GMRnWLTQL+EePM2L5t0pId2XeeB6zzCK/V1Xj+m8bOlIU6NGAzf8L/bOazluZsvSrzIvgD8AJEzi
cmDKskiKTiRvECQlwXuPp58PJZ3WmY7o6Oj7vkEUPasKSOzce61vte9OM65AsdmDmoRr7K4fIhC5
saoVjTgtAletyvikz5pxVxO1i7x0JS7PrF9F14v7afoxTdpwv3YRVoYKNdBAC/bCXnKXacRJUXPm
7E6dxicU6mAaMUG4kL932aSqQKCHey40Jvk6EJVwQC9qtaG917ZTNa4IlsATcZrGpgvCcRtgJ6Fx
nq+H+ZauT3MCH0aMXYyc54De9mRlunpbTEnvt1P5UuhwlBAaizerWQ/FKqxv8MHIhKiOVSWsH0YU
oSse0vmBeNMbqgPnQP41ctsqS58ZBzq3ySYnh+tyMltqa2k4xkMZOii16ellIj4VtKNaMs/sMEUL
KWqI6MvMjF8vfyRNxJYn6W7zdDJczovxqNFQOdnD6ApDdx7QTaekRMbG4fohYq/Rt7Hm3q9Su4FM
j2ZtbIWXSa4VoagX1MxVQKfU8sYlVy+VOqqXfNJZ0VNuiZqIusd5eCsUPXnQ7a57rCiRlUh/Ky1V
fU4sXopIKf88un5OGSXIyELs7V5BPonp6lHkzoU2yvi2LrS46mVE2KS1cDlbxwJPzZKhoUHCjDow
QoyWdxqjj2Jq58dkwzaPeYYBwEKwPExFe2d28KDSfBXe2o3msyERay6V1b/ylBiMJekWIyuf24gQ
IC71fWyu9BfV/p54856+g8q2vQ8JGTPjWX5uLlk9tVFox1F+zFU0TwDq6iPduPDJ6NBO67F1suN8
vhUqZrM46TbnQJUfMdm2J13VwlO2y4Ux3aT5WPpgB8KP3kzRxtfW65ia9g5a/w+yI6NAG+C2E5tn
BE2uKg+0kGtPJWTkDeHi94jh5Bn0JyUdu/Gj1SNPqBwl+sb6idweuhIC1ITE1ppRQU4s2OP1QBAS
9pvVsU/6VDT+ajtk+NV2cnM9wInu9k0sPq4d3BidpaZEkV8Pw0+dJfLYRPc9q9chU+bhkNJ/ZZ4+
SnIiGTMLRQkqJm3IqzVckEmTombXij1KLNBUISGR3diPzLOyLR+TCGTZ2ySrpQr9J0Mx9xazr4NJ
29fLWsZ4TeywBWIyeZCfs9o433oaXF6Xg+1jHNAFLGnCq0waypo4m1t7uDEm/Tdv5n+JC/8NcUFz
TByC/zVx4f+22UdJo+rfeQu/f+YPb0E6/1iGiVlTdwxHRzsB0OAPb8Ex/rE0y6G/ZjDLkqaDXfoP
b0FY/5iq1ACfOEKYjth+qvvDWxCgGDS+W/JpMmZwG/9PeAu4R/9/d7Km8etUweYbvJuJ9/o/mbab
pNGNWh+MI/c46YnCIB2t6ACCmS85wKPjoCdRMFnGl1h3dudZQrOOltOi6GvUYGAWe4is5VFaxVvn
5DG7cFaxCi/VdsU8O5q4VNwAwP8Pc6CLxEKjlPsgSweVqJFUL0Y/DZ2tJLS/R0s67x0FawwGaDZq
8kTilbuY9nrxYwmEUSmoSXNtMXc6E6EgCYVXZ9qnnL0wVbsbtSQCMEZTSi58Cr5cEzT3KvsXWxDr
sSM+bsKwqw9pfJeb4QHFJdY21HrgwZivpbNq7gudsETNmD1Ltbh0l/jeKB2d1S1os+Idu1f8XNer
dZaNXHwqxg4Zv3FbyGoliSbV/KxbVb/7FltTf0OxTFKQXXBrrzLnABBxSbKUjKuUtpFJQB9OIa/S
ieMyqzuHqe+uT7EFOWqheboBF8sowtnDKvCzNO2fIVTpfdOSmQi3CTVfWZ6n9byspDXFKJk8dIOh
e6sh/4Pwfqohj53jltboiKKF7Mm9nS4vU6E/UukJvyzi787apBigNkduoZS8raDC1+lXmM93fRve
Mw4LfVI21L0xxgr+Pu5zkAIP2ZAYZ4umEqpc546sxI67SQ0VjbzJ0dC+hygoYTaqrRdm4S6Mkh0B
vM0uNMcdQTfVznBGdV9N5sXU5E420R6L0GmsRLOrN5UH/dwQFDdjBi2ThauWVI90TxcvMp2nGvez
27Rtu0+myo+sOj2sU/mOFe2h6shpZnPdyiFxCWFeb0PFhiDaq6TIUwEfF/qeetScHGBVnmXFub+q
5XtDjFNTR89dusdO7mOR+0qb3qOh8ND3bilpz2HhhOhuzu+xxOaRW5o3FUyVC2YHE419MnjpqFjy
VW1NNH4tRqne0X4oTfKMUhPLITFBsjrZecHz0uwPYjveyEAiemPg3UXf/GFvQYjRRIUcSpQciaLY
ByxjF3p6mYekIDzjZ8pqFLU6lFfPhkTqzo3xptbJzxXDkK9XjOhEbRB6SCIZYbl5Xvvp2gOpXqio
pyL6GCG6H7PwXkkJ0HAKVN1CP+iFtV/Im6Qpnrh9FzkPdjEehPLTXGP1oZvNrzHJDcJkCTAqux9h
TABqli9g1x39WzfJR5KGRfBSpWS8lvzX7gC63lVRJs6Ddd9mAm2Tp3VsT9gEEJKbpbAfCN8VaUXa
X/yVMVN1ac+zfpD82+ji3UjNNBjDib4rY0GNUFNby8gnMJlONX3lTiBMrAkZ7TpaezaRL/GQ+vjQ
8S1xQcd6/lKrpGdBXoxB/0VJhDe9J+CBzJDpwnOqGGNT7z+kXHE9vHkz0W/D1k5B0I2lVxJAQ1Nu
IKpuavckX/qKVI6Yc74ZihMY5MkvzZAeGP4P7twBBF9b+P9q8aWPjEGXgg2Z3ctgyZOnSCH1OdKn
S+SklVuwT/MRkpD/PWb4kMvplyJWhqV582YiIPdWZmkK/AupGO8dOIVbo22P4VtjzVPszpRRRjrQ
dUPLkcwQxrXe/IWZDRNjPqNqe5A1u4IsbJRHQz/Zuv2DnFK5IzzYCBKCxxjN47eLDJyEEfmDjjoe
izAHttFienUiyj9RnrgHcJobyE6ock2PiJG3qVwe6FBQklMyH2vso+kUiksqEXsUTctQhhNUjPMl
0nuwsoDDPX2twoMdV+iNVwTl1qiBuWECyfBpfp8WJfORN+SuYn8ayQVyzw+A1hEBJuwg7br0q44s
wjbWtT3vGrLyfAcP505kTb5jplkiO+lavwjBiciMEF1Sxo9piZZpa38zKEiw60EhxQnr0X8PD1lO
ZED+o5rJGIgmspMjiVLawguLIwlpBgFGTW6PXj2MbA8deR6m6EHvK8XvMnxK0Eo8nN9jDW9BRa0t
APl7Cf7hqNaobIsaBJjV5fsZncpSzTdF2F1iGTFNoz71ZQ7vZhapwqAAWaZj0OeoyYXVYiaL+RRH
u74pXkIa39zMZq+Pu4RO0ySQdloW7chU9ysyURfEoTu90JWPGezzYS4rbrGqVAOnL+/GuX5LElve
IPK9nZuqgag8vyrYM4/z8Kr0hFznUsW/VGJkJjkYky1eQVPLLISntMwi48xiwKJcCuEl+rSHSNPi
hGTFc9yKDfGe5osTjO1MZqcwX2QVvTQWod3NSGc/NYvI10wkYCl+aVo/0nKz4TanFbKfAN74E4Jq
V4+yjzqZntOqXV9WeegMR+L5SxCTZ4zpp0MZpcNBl7w+PZB2zpmDpIvrGnNzV2I0C0znFImu8TGz
X6xK4Y5oJadQCrTrHLI6YZMIuGXWnJfRip8TIg8jVFaJ5exVQzA5rsebNsUUrA0R7+xqMh/asndj
ll1iWvM94B3+Kh5d7kBjMDUv2E0rHwdFSCIy31izd/fGDJtrqJ/KbHkEsXdn9fyPCguJiwVDOSTE
DtEHai9W0wP7CZdvS2G9Rw39qnaejvgsnLMZTWTTkv3YElIStlzIFQ5QDEgxag/rJlmK/qYj06tX
2TyXIZmmSfOxIO5K9XMZ2vTEa+OXI5gMYz6GTd89x+RR1VHFmkuPmzjzChyJo/qDEt/p65hftHNX
Rlx85iwu6P8O6HAtDICC2S4vaDI4B3WlKdx/L9DqIpYhsVWFHgX+wgtnBpHkKIaBYi/35t0AZc+H
wP1uqRlSFLQWGl5xGpflhNm2XjG/Mp0BYb3XOeGmcGhZW4xPomUyP1eH11GpOtDT9d4acstfX221
f8cFX9yoobyvqN7OebF0u4nhxdnMnHctbbCS6jYV0JQ9pYriePZ21x6isDlKmJinlBfQhtYX2FGH
57HoXiG/qPvYqC82Rni+86nJxg3O91NvMroICzGGY3cMp/zDQCzld5uUvCT4mvWIxapDbXSw1fVI
W+Gbrjszmc5UgomxfF+Q5OIP62fccA0NmKZT3FKd8RSV3eJGvX5MW4XTY9BI3YllBn+FeZ7ToKuc
zCRI+xjxQRUepb1CH8Al5iFIdI5UgYM7yuMseNcz4Ek+rJ3YHQuA9mMy3NTgn30m+QWpnBmai9A5
DHBLvELUo6tBRM8zWl/MQ3b5Km+5L82BjVUIcYbVc0ZyguZlCPidFNnhaZxHx8OaQJPCDsI4tXdj
mSLPivRX025qsFf4FDYJz7XmyoilXYiuP8qURsIcIhAnw5U5iWbmw6GQ1k0t7PQ4WdwCl206tMZU
Fm1Mt1AzBuolkQCzygxSfQMljO+caWQWiiGQHbj6sBLb0jORiRNEEsQMIzHocMPwJrRdfxw08R05
yHJkIlUDzSBLTxXkkGqEDipjYwPXdEamKubedEwdmD56toLBdkBcbX60DDXI1ldG3lzZadqzMW/H
i73a74QsfA5od/y2jD6TdQj0MUTvlMpyP2dk5qQ5oEhAGDQnTdsr9PGX1kW2iz6vCmzmuHjwbSsw
mngr2wzKTUrN0JjfxmoSt9MvWmwfS2zhfxaXAnQOBA/a5fEgXhlLHIasNxh+96eaHhSLm9xRIspT
Uzler7tdm9a7js7DUddAzI/DoPpTvD7YDYiKvGjpFtsVDtb5KRtr4KA1KRwmZMegnSURU13jeK2K
7teys4euYnk3lfRxtUe4JT29C4fJzg5LzkeCEbekWNnuhlFmO6SEbwpcq8HLeLR/SDtCCT9o7qhg
6ZtanyBp9Wjl47kqfhDEjK1hrG3XkvLMzlV9WqajmaBRYia8A7vyRa30TqVXIuJk0wOI7ZoUkKk0
aZehC/oZc7UeIQPWtxxsq2J0rhB5pyMZHa2x2nFah8VYM1gZud6S5SZa1GOqDdaFLFzLm6bwa7Wm
ardwzxnsUgQlqnCv6+iAScWHdVq5YpfFo72TmgBLGdOLxCR9ZxBaiw0b4rEJASOrlHPGBXhshX4X
D8R/RGn/XRJD4GZj+l50pGYg9biIFTFbQYfSNc1y9LthOiNQuerILkrsDMfZ7jk95PSmDqjnRLse
2lr8ygGujQ1LqUVyQpyzRXRGy0OaHuRw5qJup6K82xthd0O7jG1MK2QAo+WIqvMmZECsZGqyl414
iWzAKs0wVXsrB7jAPXRlF+ba49nS78aIWiLCFy7K2QIYoybBAq8mMpUvUe2ZCmPT70YD/0BRBxUn
8s4IQ79Vun2WKJ/ppKUuvQCEZxV3OFNQk7DZ0YLBjpnpMVYxSIuM0SbGJ5lXhts1zYgqmVNM14Cv
xhRiXoafQnZbo7/MBLtVEp+5nf6S0r6NO3yB29CiIjHTqxfnLTH072h5e3IDlAeVCY2PO46BhOGl
EQM63rksCaddxJa9xFitNw9GzW7eQbTIwh9aflQvKI/qDy3TY89KMmdndVRZ6Vr6qTEYHnSYJ8ce
b3CvEfc3GEw/44bO8LJDfGMM6lOaCjRwM9niIMTQ1MeMRpOMmd46eHD9Xki7zt0FX0cQJean0pnP
dZrytuuvjklQOL5W7nuUUULzzRiL/ISLGiVrtewIK6fXap2yDLDA0C0AfhjyCCb23li99R04xypR
ybyb3qckJkWPpSCBt7HHG/so55n+pFE/GcV+A2cECQJnSoR7Fd2pPxIv4pMYMiOvDZihx16VfpFG
9j1lMHKDUO+yIqdzuV/O2i9Had+R8p7A5u5I/2j2ks4LPJgpYOauwysbbpxNl6uYXMMxXXCN/9Ed
dNJVV7wgtCDCY9Tdl9n71C/5DZGFtbdO6a2tTj+G8pc+OfivpnVyVWhKMNJGz5zwZc4K2l4Lv/wa
TqO/9vauhA8ZFFE6ooW7tS2CH0N0BbE9b+YD0bpgHVxlkBfo2gG7NyWgS84VKuVDjl3zMHSJV/Ts
KmWjsj1dhumwkEBZ5T00W/KU44EeVRcjn5XqEzMFG3nd+r2gYaxkZKGkLC4V4ves6PVDT8VjpXjC
x4kchjaSIVzM+hYTMaEWIfsmkZcXzVSMfS8XsgVm9aUenedWcKVZ/QuS1XUnLP1rqiI+QSd3MRoU
OVQOA31g5nckMzPoK+oCLQZLVAIkQx0Hrs0C9mPcYJACNjd6hGo+Ejt2Yi+2XJCNUDDVy8TppOrI
85JXBiXdgxbTu07L6WM1oSqk9dEW4tUSs3fpnf6RvN6nVUiAih0LWGLUXj9GeNSw44Cx2B5eD2nx
IxtkdVRIgDtAggrqzTJzPWiWxILqGMSr8KmrSaGBtreXRnivQ7RbCls9hnHpnPR8VXbhABcTlQkX
yXDsCkBZ4eZiMheZrJxNPJxyue/pve2vmiqg94frZlK2hrPLoxlzv9WN3+IJBE8z/SoFbBXyOtsg
0uP7ztZfBuzrfi1HcKZs77QRF0rPiozd+96KzeFzwkuLjcdyx84sSbVwLE8dLPQqOSZWkYSS/2xm
YWpyXs+o/bKwsljKSsPCHFjRNEzDLBDBFu/ganp2t12ubuxkS6A8qnZsuKo63YvQBvZnUUMiz/NR
xhy3tAPCGxK2dOqBsdryECrVTHESjGreI/ZuvliKGB8I62LI4sSM4d2aplsi5Sa/gjoB0OVWt89t
YjxPQmb7NUHYDrfGLQCNFLVEOe/oq6eq71gAVJ7EiAQwl527SP0hd3Ao9Hb9xu0BbH9/AtDTMVVa
171kdh3Ck0TjkRn7ttYcH/P3bdZbb06tv9agr5q67ugGjV9o/RsCVM9JVaieYWnDPm0i8sVIm+Gk
Z1lZ6xCxiE8EaqLek1Z10RbmkDZzKvqzyDxLsgvrhvTERRUHk6CKLZwgrb+NJpijqiensrfH1wL9
iy1C5KpFkZ2maTjmSQpASOxa9Im/zXGyWcN9lGcoHrAhCv1mWRTQAKNRgzXB9TwP8eBjnqpP+n8c
RFnWJ7F9y/Vz+LE6TxFz6aGGq07TXIyBLpWvqyHPWqO7jlNp03/rmFuK566Qn8lI16Tp8s5f8xJj
9naFWJtL1lClziLTeZL8+VOVYJIDvASi/lQ6E12ZSfooAl9FrvL/gRPjprd9cczXxe8MRDLX/1yZ
12mfrOz9VltbaYTwr/aMAnM2RbHcJ5HYR2P2Xhnrtzal5JemrE/XQ5HhH3D/fqzxRqmpFZMc8a+L
eMEGm//+l1P9YNBOP1bsjHossDvMm60+YzJ0iKx2x9myd+QRXqJOTwGFbc0cdpvNsZffrxejINRE
6GN7MLbnfv0TWhT967dvf1sgzzkukcT2AE3rnCtlsb8+Y9Meym2F5HW4flzG4HBsfXkwxfDpjJvy
ivbJBOF8bw7tPoybpOBeO0+neTUop9iPYeDnP2IzFk0nw+mPU5L1pCbCbb/+p9dV5Pph1YoVYwD7
pnZ7Fa7/OiP/14a7FbcYPGKOPniDNRoH5i39oQyrQNosv/GAehT40Le+C43dTPYd/dFiMwjPCwuu
4mChITz9gUkF1jHUFHFdjXtqMNaEwnHQeqcrbSlMsEsxK3thdUiBk1Q9q9tgW2sHdmRzPAVX258a
9QUGB5s8ZIKXM270uD2vf2eNWvYyOabxQcO6bSvYrDaLYoV/+oAky1I9mouIMrYK47r+ZpuZzCk7
OCnXt7Cm5d84VKNkWJ9CsE2n66Pr4XrGqYnya1XnIlhKfCt0VmgwSzU//L5UrtfLdtCthQWztvGj
b660oZZJ7qabS83hh8kq7ezfZs4qESGqJfDE6cDwHH4W9vhjvcDKnmvzZxEN+EVz81bSKdghCcY4
uR2E3WKY7bnkr75KUTfEbtr4yjyiaOgbwWOk381qg1Yg6SjV2VzB2srDfTanyZkI79rXenY914vx
eqi38/n6KE6UdpMTAvZGGoydDCNk9B++yHU7Nb4GRLikrgyVOEX1LE6D9awCzThe3wc9l5ACtnd+
pZsjdeVLGU22ghapm5Oz3LDVW286o+9cM0rbfaSuz7Nu2r6ZFOCVpLio26FJ4t2g6AvJdPELdAZx
meXy52vaJlhPLXm058q8QcCJjVZRA1mzYSroSOCQptOVJ9b++g3lNHdn3UI9tn1Ng4raWeGvySCF
SDTK3minZa9mhA7oUzQCeETGvBdcaG5bl8XtCChwzJ3u0NEN1cYWtpsSmvGlMelBmPPgBBOJhTdz
hX0+Hx/pLdDBbSmS9O2fVltmXLUCiKag0LjEM9tSZeRDxVg/HaI3mlQMN71tnNFNH7K1uAxOTvsC
ctYlXH5VgxbfWHpHD4mGm7vGS3ZMUK/JyFJ3ac/ueZoWA5Jxp2sXlkz9MrYDQXuSgYKR5Tdxhs5j
aJQMv3e+Q0GIVw8WSBPZ7KZSupxVcZZhieFxaMPGr2fzm+oQsKvNxXu90O3Blv2K2QfeXc3JoE3y
K2mL+2KDkC3dmO6HhhobFIis1yC2EpyGeg2dEzyKvtSmb2kdGtwmjphrkjLgqboozn8PNoRbV8hV
88vwRh9taxdL5xuNWxU819LkKJ5hHA5rTw0Sjd6wST0xNEC81HWAf4pOKcQjI9UDBfPEAQxAcRar
zH8foFnQBDIpzgb7J0q4xCdMKkgcdP8V3kAwH4CKr4+a7cPro79fiLtaP5HYqXsZE1Pv+gU1Nqj+
arNA//yvX3D9LddvNrTkpaO/vmtUxTqNhm6d9CrtSuZyPASFqxzQJfswGqdTq3rXz/49tBNeleuH
ZWvRmjQLIJujoESb7VPZQ2KR63YnoU9+ikJVnmZVh+5WqAfyxv2cinDpODmnBpjD2PafNFcMfoGW
ecW0d6YwPtcLV4xTi4BbAe8Ly2MklJPKjfNYs6qS2oPBVjFymvKT5eHNms4aVnEcA8QFYqb3NKyt
hs661itZtUOi7CCA1L7MWOXy7r4nff6T7oq3SVpE1XB5wQEaqu4pydjjZtL5PmWSbC+BK5qrinbr
cFuG8Y98kznPyP89MUFsidpA3zhWWw/zJLL8Xds0iBNSYzppo9WSOaDnXygxmkDwkkE9/nJsZt6y
D5xZPKXOq7HQGE/AZXq9sTxzy9ZdgH+6t0x0uqr20ZYMviQuKbft2WcX2BIryKlx8hSDIQBCKE2P
7RFEUtKou5QMA5yJpRi4ybLimWDsug58CdrwEvzCveziUwhlnglb/DQW71CwJevanVhwtEoV3bSu
qH5dhM9hv13sFUTJPGAdrI8aNjYXwvqxX2OPMPQcwElZ3yLTwQdocdWH40nqeX/e2rJb1S9E/Qvw
F8Mv+2AhfheLYfq6za0UqO4nd4aJTIK7XAGNoyCNr+b9lMavzcKMzcmfegannFhcMZaLIOyptfGf
kQMUeWvFGcBKuXc2sTNbB4RiYXq38stGuosInniN8JR3dUXHGK95G6idcbZZFCPTNUl2ddd6QSWv
M9h/wifWIvTU71cWQK5gcp/Z4OJ27GneripWl/Cth8qYApqumuI4g/+qi+SjZhJgFzGulOY2r5jm
kPStY69iTmI5+bcm9KH7QA0Py1tA766W2Md4dn6MdnnbhCkjhTH5QLgRzEMw1GLkjvYtlCCDcZ0F
TlXipkeio8B7UJaIAPrKmwafboQ/yHGv0fKrUsU1nBrSqn5DI7Biq6pepnDcDxPlp1Ch0xQ3tM8N
fb7Nfyn6eEg63lWz/Zrr9SJLlLgTmZh69NJa2qNm3UBd+NGKW7CeNMJ0NqQTzTUGyIRaO+l5UazZ
Ny2BTWQUJIRth+uj6wE/iX5eJGtpEafvKJhKQpspLjNjjaF4F991M6xcAhLw+Dhg1aE8uJhfJpeZ
Q8M1Pqh72aXfhubgSKq3eQFioG4cFqt1pq044+Ous1eAzVTdk45bI5sBXaR0GIfJaNjDsfJOUSbe
YsoON9/wFWznfLHtM+lV8Gb2dEtP7XbQ44m2VL2kXJ0d5MPIvh0U0CMCPgZ23Y2dwj42sUpJQ4Hi
4Hqwbfsbfi5I+YSG526yFXOLFGTbdfOntaqpl2Mv8fATVqcRTbEM7QVzSbjJCSo3J8yawmf74nyH
bTM/0XGtIcVzwJtFhVaoY4+LmQYTFhakJ9A205RrpYwJesa4ze2w5Bq+xhxjOuGNZ0DnonLwRrS5
qK9hJIyxOcFkWhNwHjN4/2uMQ7TBMAq2PCf1XWz1dr8qj7LkmZTKdsu7flNbMDCI8fTFG/Chi+3m
xGatg1ezPZzTOjzObaBhfg46GX3Xp56nUyQt1aJ5fVK/q0eGQcaAKkPJbYEvOqLY04eCVvxWoYpu
abhrVOxn/n5caiYpBVFPfMPEtPfvn0+3f4TBHpPuTSjLCVBkhvSshkwmRwFNcf3c9dH1APPgBvQw
QrcMHwilio1jIg7CfH0TRtezcy1fzFFLztwLNFpwNJmq0mZIV4nQLYfhVYXrhCluGxZS/lqDOpxo
BQ6nyIbvuyQmQ6ANzXE9gJ85WZEy78uNFnE9mLEdyFBJDwQF8gy7tSp90AQLnQBI+31EVgOUL1Tv
NemeCstiQGzTBCijav263eyhA3GHxQZOYe/FdiOxos1Prm+vM5/MOwuJfu88XiVo/yvW+2/EelAy
NSIT/mu13uMmofs//ge0rI9/V+z9+cE/kj3H+gfViWaZKOxQxDHN+A/JnqYa/6hkvwkDtR4ZYCbR
Iv+KSDL/YYaPL5vuDHkftkBH1/2W7JGeZGCwt2xLOJqlavzU/0Cypwl7y7X590ARh9+hq+j2uMvg
Mtb+U4CJo+J4DdF7nOE1Ut/HDNloJ7M7RuzrzTTZOjItqcq7V2mGi6cu4SmdmY/iPMvhGXlpwwQ6
3bKMR3ae+riCpzss0FRz3MYymu6jwc/tZCVLjLsfmipsuaELwBEJupHnDJ+jIGZwtp8dE+OhQ/xw
VTx01vAq1m7bUk1uO5S38Vzum0be02ZmRl2t5lG02hW55eWa86a29qMDmZrG1u1kzF+yLiMW1WEH
rexMXtJJhvPBgZZgZtyri9i+sNMRFPHIvfrkU6QrdcOhrBXLbWieZugEXb1J7ICJukF1VHkwjAOI
RBBIRrfuEngBCOe24dYvVmfUATPNsV1Zj8HaDffDnNsoarrjOMNuD6tfU8w3Y77bRFXGM7ckBo/Z
i2KjSSwFz9mENZJN3TdsnkwvhsbynEj/WjWDSQwdT7T/D02enaRlPvYTokRR9w07bceXrQIHcnyq
m/Kj98exL/xuSRl3Ir4AYAnjuVoDZW6fNdXqfZXAn5VxjrklEFioGLEoXhC3kfo5v6jpCAMVQZIy
FRez4OlmvAqdQnNSK8f7OqcErPUQynMSHzJmeWn90JfzQa6IX7Qhu1mRtnlyohGOUP2jWWK6qaA9
XEjjP6ocZKh5Z0bDozFEO4vfgde4blxCT1p/0lVMIjXDxDFCOqQot2G2kUXM+bMtshvi4hm15KDw
nRUPzkNtfamzdZnqnLsVL8JSV/MDYPZDuqCZcz5llpxh6KqoccInOJr3Me81lIBqPyXj0VTRCMmZ
Vr9mZMCnszRoNdLf4zx+HsQkDwi+LlnN7q+2x6dKGl0QM6jGuAZ412boZzIl7Hgz6STDNWDU9R0Q
vvAtlCWM8DLsFU2KmN6rDeilcZkfoOvdYqeuXWGHFpGt5Wsh61ecvwuj/xfDzr7XWZ1j3TBGimHt
hSbH1zJeVKe86EW2kxn3ycZYyWix7AECPTVG9VhN1sNakHodUwkvNfuwCL2oVaDuisJ7y0SjWN7a
CmQLLTEfVhsEcIPbd0U0Yop2CFQIP6IC5zZPGDJ7kV3+HjoLtmdV8hQLiXW4y8gUWvJpeXUkDgBN
o1fU/8TvjExDlhr1egM4llZpDRjG0Ucr6KPIw0vy1ggHO3YMJL2049Kvc3YZo/iGy8AATKEA31fF
DxRASO8gUDhtfAzNvty1aqmeRKJjELHD9fejv59TGsa+sLy27sz1MGwoxuujK2RvW4yD2ZCvf764
dfGaK+bvN7nx92NlZVdfYI/+87V/+3VFNrpGzbyo1o3hNE+9duDE/P1R1vIyBVqSLnRCYR7opGvy
7hQoREtz48x3MfucIfmyVWtm+VCb9tBFeOqXPD5cK8BkK6XSSsMnwfYSfW3Vn6IV1tn1EaP/e3LR
tN3fT10/n7b6LYIxe/f3+6ED/PnJhXuJv5pMfJQK5Jcu6XRh9tsXq62DNdIpxq6fU7cvXL/leoAp
ax4jlR4qP/T3J6/fBWWTn0qguLG4EYK0/eTv39Rff9/1E2OSPkTOCJuh5ew2x+qxG8xwl5WJ8TQV
CqSDfT1l6UcNyjvXO5YbKd6m6jlcEQY4iBb2aKqbew0wijuRzXcuRjYosM7O01g9YWnHVa/H9Dw1
dklbHTn0TbQ1s5Jj2nnlZhuBI/Uxx+NDkvmMQbLErZV6J7bsAWrD27WgTzYv41ORKFVQjmSlhPYG
AVqBu7Q24eh6VD13wKkZPKg3Sl0TIcuuIWDwEPRxfx7WV9RgpSuXDrjj+tqiAhtM5Y3hGcDzjYU7
z2l/W2XdkbFbdarBNjedZh8UJlQHBHGfxiyQxJpNfPh/7J1Zk5tYlK3/Ske/UwEcxojbN+JKQrOU
k+20/UI4nWnmeebX98dJV8nlrujhod/uCwY0mJQEnLP3Wt+Cme+gKaOtiLZiT9yW5ZWKkx0UJ/hS
Td1bHnbNo6X6xT0FJCoOyJGUtvswA+g+Mly8R+WrrCzY7M/WmHjZFD5mcehvlYYuWEk+nNfY6uee
fL9dElTOMXG54TZatwlfu3Ksr3r4UPPros4CX6OYQABqOXOcCa/Vxg/aBJXEitO4JIguAG/G2Drc
Wbp/MpbzLF7mM6jAq3wvt8lcikXvHsaBqsD+vR6+FMWxcd31vT1sGU1kx1F2/Nq2GWbPMTqxKhHI
cYo0nJG23WuHND5ao5thW1t6DXMXWRtzdCkdLEVcufBLfpvv7Ynb9lSq+q7smECNBb0v2VCQCyJl
HKZM/ELro7XMJ0ZI/hZRUIfSKH8Wweu/1uS+26Y9l5+UfFwQgryHrIS/V8enfPAixgp7LQWxGVGg
w3pGddwosXlFOk3VrCVyDZVGsyoBeR/SLq2OcmEiw6IMs2y/N2mE+WxhVIN5hcXNZFSgw9I8aBUG
23lZRAvI8LaphVC7/YDWCEIpJBOye/G+Gi4oP7mtDEjX4qT8bgQzczJLiUllFjm/SD4GQh+AgqST
PWGBJ+trmbAV6LFgNfUmdlS+V7ybTFll/8GEcrGrLHcrv+WlncEnXO77ZZ57+5a7BZ3XLAu5Jh9I
p+TNnNQCTfiYHYtB+7mQP4TbplwDcDphoQXPKr932bS5NXLkvpISNxkbNUEBmVV9lN899kQmlHJV
Y9yA0V9pPvs5yErbVmm1Ri8SF+mrvrFJAuAd8hOVqEi5aG2cHh11Os5cyghyIT/vIG60nTm2RMks
M8e/Fsoyr7xtyjW5b7a+VEXcHhw5K5Wfqfy5ybUkq1GvUq15b7/cOi+336DcJ395dmoALQOY2ysq
3cEgde6SvJi3sjUpF7K3/g4WfO9XRmXJ9Qnu0jKpfv/u3s9Rlfg+AnE4XaO85dKWTJvbF2cHCuWC
f/oORQeTdrC7vfxu3rv072fu+7oZl9/tWMcetpykstd2+9p+20c4RE/RNU/Wt7P1vTcjvzt5NstH
YKn5XhWqn2ha/2wJtjWFj5Xcbqgfcvfp7ezAsG8FDxStpDxl5KkULqUYuXbbpwXazm50YzcuJZqG
aKwElrcJRWBHwA+1glrhcrA89v6EZV+xtOB6kz6DixDzJxL1r7Xf9ik13VKFsfsKafu83Btb6Lrw
qpDVz/XJjeadbC/fGs054dIelpGv8ivUlkvG7RvNZMlHbpfk1e0bCnbyFJSnZNGEIQ76QONKaSaO
1+Hrxdm+8HTlVzhf3YHah1wXli1Wwxz7a3lKWg24bw3tvydPTisbGPLJJ5ZCe0DmVm/lF40fhuK8
PFvlwpdk7XopoCC+ZQaydFZd0+DV8tz8ZbtxLGVjYIVcvTeX37/hpScsu2+q7DhnfavskjYGMknH
W16eZQtObso1uZAPyH3ox1Z+Xrn72+Uy9WcI0PLK+b7K+xMegxObQqixdZebTLZcamBYFNnekX/C
KMblD5OP6UE949jnGaPG+GgvV+VD9l+vlZuBrtqglCzlpS+pnL34bZLtguVP6jXuRXLttvinffhW
uIrenhNkS9/9n95iZK7iZXP4Q74N1R5e5wfqyUTquvvlZf/02t/2JeGMBLpBbhYtxyofVVP7mz2Y
A+IzdhVjuwZqQJ+0bl81JCTzGg9JdTQCbkBy0TfcnW77hng52XRV2aq1bu/GgeaV0mV0s5fvQr4i
mCJW5Uvki//pbeQDv7yGKFHPjMUZF3XuhbV41kLCjuSz3t/u/bl9OS6CBj4NLHfJTj4uF9ZyvO+P
YpRbqZhg9opRcploBn5fpUSCt6ikDo1VTrDQUZLu6Rm1R2vpn0ehw7Agz3e/F1ZLEXPVaQstOc5P
xTI2kNXHSo4SQouDCfzsc60apkdWSX6cwtbf0qA9V0sD2S+x0NVZ5OfnaQEWcpHJj+1fC7npyCuv
3Bm7SP/HBTcrC8TvC3nZlqvvtWNnah8MR223g+heM6OkibRcOtRlIUvEctOQ6Nk4/whSMltNTPAg
LVFjAWSR87GB9Fz+ArlL/kFyEcCsBFEAcco1x3Ivq7eyphott0Zn4YDIammwjC0UbgxM9ZZ7oBqn
ybobczJYaN0wVlhGKdNyE5VrTZuFtM4388KUhkH2xRxmw+uIujk2y0KuaeQhGVHT7WWlfVye+l5z
t/ALkAqzoDDro6yyJ4POT5DmePW+PRgpRSUd7VFr4miIluGUvWhgMh0weBD4n9t+Hua1sgwW5+Vy
876mYsoPFeREAluUrBg7C9dYrlX8Ydt47i5xZYa6p1/8RdYg/3C5sBYhUe6Dai8XLHUG6mqR6zNE
K5jLA1UNFYJyOj/bxLL0GipbpJrWbk6HQPXQMlP/V4J79N0jyJLlUioFb3PO9VSuQkbhhmz458oF
eTgvqhEVJx+hecsqwsX8mOvqtMsxionlpi77DHKN74j7wm2niq9y09VVvEqWP+K2QEhr72YUtLdd
sh4PwixYI3KhRGLQ5R0V5UG+W78MKeTabREsQ8RWa547Yh49+Ubv7Qq5ao0ZH7wRY9+qe5PqNpOx
k98HHQTxamMuY3C5qJZxZ2iGG4E2fg/jii9YPqAUAGedtvoGSPhn1d5xM0DZctuE8MHPrRUdX674
piMUymHYMhhYfnxyEVEjVIEwBj8o9lWeTpmTt9bd1ZxX0aEqcxqIASBnFVQpk/2/trOgGvD8OBt/
AUsj7x+g4PZIjTTap8SLLXujKOLgzPw7nvke/Cig7mChdcvN/7AvphvnDg1d6nOv58VdBQzk2sEd
XDW6x7iGQhEkdTcx/O2MnBZAifLUO3N8BCtjb0PdstYOvT38o5nvlXNWbSd1jrxadeZ7LXuc1Nze
09PbpGX1hKHDOcVj8WFGjL1vIuxOrbC+QK4h9ApfQV3MKPE6rTinAfwM58JwO7506O/g0VZYFWxO
iCAkDWtqvUhD9OyAmKea+wlyYXLAG5Bvmt5+jEcifAa7FatetY9gPtH4x71Pp35+wJsU7avGbk/l
0J97YUHZwk2g4MndgoIaN7MFENBm+jE1cQUzmtgPZcAF6I6NOBgNgCpfUzzFbfKdgaNvZVVWdyBc
Z+8GEWFFlWleA3s+xxHxoYE6PQ/CxQlqD9M6t4fFFT4WW91UYZvpwx2VrepUx6I6ybUuqd4akfVb
s2rKswjlIDcDuqGMIcw+gLFziSaDnmkP8qQC6xTY9Mp9pAaYdaJrSr9uhcy8wP24npGXr1Twq/s4
BUGW1/V17u07LmfDB9FFDk1Mggg1G5yWkasDAsUhu0vAsYR6vZRBgmZjxlAYanI6sZZ0Z93BaI3/
ot8IsOzrsogKLKLOReQ1WuRKywh2NQ+0/VNKhQ9mqXxIUTfuHDvytJZCaia67yZYWNi4g0epdQe3
ES9IxwKMY4boEJup379in4TETwTNPJSbyhcfzDwbLz7sfaRv00eEFyHCnXzRTTrmsQxnx4u7DqXh
SOhlrqXrmsr6FKsvgKdei7x/LQOffOpZpcLv7udx6eNb3YWEBVITBBkhtVCpBKfxY2Vp9U5UIZiR
BplEbo7qQ2NwsxzoLc9qjo11aqqtw51inVTjqm8DfZW6ptcvrMOxwmJlKjCJFL3b2GZQ4nCbcGRk
xYyVIyAYiKH/lmik4VDO+oRrB+X5EL320LIQQAmGsOdZid9UjcCcjmHfWtVyXNzkIzXQ3C9CQCPr
Kv7j0hTKKp2W2DsFY4AVEeBJQq1Dg55mRuRUb6gjGG8K2tcJE8wV8bjo6Btu9osBZWxRO+tjBr2t
bfdkU+98E3G7KFJ940e4ccGUbUZ+oMjjnDtfzU6uYiUw1du9ShLXIUmql3KkWVJoot38/+4drDUw
1lP59m//+u01i/INALY6+t7+2oTT6d7p/1n37hLl+VvzW+vu56tutA2ac+AymOHAoTBU+nN/0jbs
P3ThuIR/AQQ16cHxf/3ZunP/EI4hTNswoVoh9qPh92frTvxhwKY24VSozjuI43/QuuO/+b1zp+FJ
QA8DDkRoqq4tnb1f4sVFmLgZvi31lKug1Lme0a6oxYlIP0OARXVa/4QZXrz5TE9BngJXQ3dX++hs
P1TAMoIftiYG81VljKt8NHzsCZ8GxKTNDzhqafFttkWvvAJuZVSL5rg+zjTkQLaWfUQ53XEs7iLY
oRFGFKWVNk+1aU864tem+cQ4mz5M3JDDux+rtsIGGtRasSUPovfRWHWEQWDtRRNSYgO6S1BJgtEb
lBAjYaEwJTfUbgzPGBSr4oSVj8wp1Qmn8o4pgC+wMNEh3eld76N84Ca22APT/KvqODTRW8ReFlHM
hLysXYvWK5aiwIjUXaq02hs4xKTB5aVM43qEUop8qxpbsEu+0cEjAWdonaeUyTZpizA6qQUOLYrJ
hv8tntTmEAZcP9HPp2akfbOXsNUDgtI4xmaWwm+rhgQsxxDCAEPBbDwag4UXUMxIZorC1uAVTHqp
bOvCT17w0lAQVQxAJ5c26DOGHFQX9XqvGgaxmkwPR/p8puX6X1C6NNFW9ZuZi5cpuIlNkTYd3WEE
dda7mamuDMue3HsuWPbwkR5WJZ54olu+EhsafgwQyXxXCcgmlimpwJvGNSml29Y0TN7KFO1XK0xQ
Ngm0ddfMbQvCubhVoL0A4IYrO+AWsdhNu1wtnDX/rY5yRzcecislCERTcYsjR4K/u24ITfjYAeYb
tnlftuOD2+npkn0FCnqj65OqHWtmS4BMOpHgkNAo2JSeMbdWeT+PDQbXyJr0fFVzz7Y2k9C7auU3
McaosAtnDLKRAvPVTSvF+UG8pWhWijsPCSkjbUKVPiuoZKzsqLYD6jpRECmnLLCwsWKiJJvZALji
lFAeaOORhdaQetvrtoF5yhkqc8VcUmGSpzZZcA2oLuv7OGoyfWvpVqNey7LXnmKjJLhtADVQXVI4
F3A+x2C0P+Wm4ur7qQKyA0HbNISxtFa7GbCMWvKtDGScNsPVGhZyzQQtxdL76JjMgfK5NLLpqced
86jVTYDDFb4U4QfDPfWI4MwZwOgAzht+EzWD4ADJ+DU1YLYqdTPshlwPd6Y+IEjuSY4fFbIfM9Up
90Vj+J7rZPlOL8eWRgIf8+xYcNe49dY0NFtxMmqtukQBhs05z8WdktAYceHOfUhrS6dV6hDnaVf2
eQzVZOf6AA8DzbbwRBhwpXGgP1lVgA+wNbn7xhr04U7oB9UPzE/qVFFkDd3IvDazeDOyYfrWNWl9
ZdJqPBQdLq6hn3UKEVr+UOZ9wOeBH22gUfgAGKB76VPA0OAAxVOYILyhIGWHFwdrumellbVr6Fl+
znJ4QaKKk4M1caqQUJhsCbsp8A2hCKVzSRhfEwXJHpXc5NXELJ6Dwo/gBhda/Jhyhbyr5zj/mo9G
7FWdG9xbVm3vOqBvnm3a7TbKI8eDlkYDr9abvdGV+YMruLog+K8vgp8iRdtm3hpzYt73hq980wGC
8lZF+amPyvbe6eIO64oybVM77u/mePEUxxj1/dBq16YZGfeq2eq0/0Mju4JOy7EGxuqPTI3zp7rL
mqs2OqG7sjTuTmSQZzqD5ll5VukyXdreTps1PTJMpWqYlOQ3gRdxQShvp2kklEsgrArov3rYYF0v
LnQ4akovGjIrF4V4zGneae34OFtEF1q+0Na46yaV6B1Sx5kMO2s9HdxdkjnCcxpTWWlZJbAid6hm
B3POv3eaHvMLUbncql341Be1da1HGs8EehWez/ez16PSPPhZMh4ISVe2RhIrwHmEOFaRNgLVGEx0
FPp4UWL48pRt8p3TBh2vde1l7m1/rwcD9OFcRWdVxNM2q0vFs3VR7sggtDYicqu1Y1v11albfTNM
QJX8Jp0uYedMnq6DxgTIOe5acJCoJjNxNJ2sXccZ55hlWPom5VTaIfGwLyADnE+IaePd6MTmqQ3H
6tImAIb0eRgf/Eytr3wGNpfkHKp9MhQFpFY1wnqqWXtm5rrn+o6+I84U24I+l1s1o8qT12QuK4GW
H8DLThvN8ls8UMRako3SHWGTktiWmsO25brpjUjJNmrRa/sZHv2l04KeyQKQZG4I6GM4o8mPxh+D
LatY+4aaXNqp1l/TYKivZkyGbGmbeASB+u8cNYzgWSEUVLLFL+QMI2bgiBC1uYvXHZMkDy8P3/g0
9YdQGcx9nnX5VgihnRUV5x6wFPfZtjPrY1IjnFV89NrcMG0y6WNQKm1LCquSkBM+Cy6i7eR7mOjD
NVFEeFgN4fwIDTUAUq2SpkGb9NFxMJKoJhjOeGiMjdZrFWiwGcP57ATrDEgv7lk3PsIHrDdx3w13
gATx+0Oav1LLrnezHydein13PY89qCeDfKY8sqmjqnO3NZUQo1ghonGPWapfR5BAKI6DCy/dlPA+
jeCPkI7RZnR9wdicvBW36+tFagz6KiisdLnhql5lu+Mmwz/umZo1HzooNZ41awsqKQUn6MagKDTO
jAxN0ZZKerMZc5ffcFTXILcgwlvE26zLWO12NO6WGwiuuYn73UYLVHM9ltB7BlylG2g7TEXj2UWK
abaxF/fMDpGspLA7uu5RUWIFqv2c72etsA7tFLVbxRz52rG/rYOay0wjXGVvExbsma5P4nRudbs5
sXqcPxMU9KIuq02s9sYuL0ZkuenYDfZaqcrwobewQgJoQ9flO039XHb0m8Qwl1cDOk+6TQyU8Zs4
GJjONUnT+JcxMlpto0ZB2uF2thxzP8JvnkmisyAKUyGw2g+jMZch7rGubjdGXQ4XbuppQepSyCDO
MiYi7LNK76JtbLga+QIkUUzgsld10EFXPHe2Y7ygmzR0XNj/K7Og3Vtx/Za9Nf9nEUd+L0pcHEHY
/t+/bzbv28FbsfnWfvvbhidnJg/dWz09vjVdykt5o5/P/O8++C9v/535DbVs8Z9Nb/5f+u3lW/Y3
XeL7S/6c2xh/OK7DTQOBoaHTNbqRBB3nD8PWdGETS2BpLJnA/EkSNP9QST5GlUilw7KIRfxrbiPU
P3TdEC6eb8syVbSJ/yNZ4m8cQYO3QRfJYWCg0VWxHMOvU5tYQ3jTCEPZt1nrbnUiG9Zidk8KZ9Me
orKWlfm+qaCtBA2aF8R20XrucWH/8pndv4sg/yXvsvuCdmjzb/+q/dNhEOlpg5ZgyqaDR/zbYcxa
U084nJR9VTJwmlLdObV+90KowatLTkjA5GMVNdyRAGjhoVCZC4VLPsJ/cRi/TfSWT8PVNEEhSLg2
BEi++l8/DcfQ4sbtlzRqOsYbP8VxMWmKfoAFIHqbaI7ic2Ih+Yrcz+lU00UsWobjmU4BNFcIkuz7
6xAB7v4vDsswmAH/qh3lwGzhWhoFNjSuSEuXz++XGShTKepmNi57u58YfKuAXo24utOK0Dlntumu
xtEYN+CFlGM96yopvqO2GWOG/AT4Ynvve4sLLTfind8F9HYK96yNaX22bex9hG82ej7vTTe7Hxi8
nIm+/LlIS7vGADUkm3LiPp8PhclwPhzvGCdMR3JSnvHtlqfRJ+WBYVpxIRCH4mKhvimVAwHtwQwe
K6SIa3ccdpMFIEyZB+XAbfoHN3FCeAQ3U1wYHkDwvV2lF19LG49aQLjmntFe1Kx57UcXaftA+o/a
5Rc1np+cokaMM31HS7MWzFm2y7g7OPr9sNTt0mKTTD25oQfNIQ6EeNPWysS2UqqrHb+6U3KPOSk8
pUnq7lzsjitRpdMp14cPftDHW6frLK9xT6qSrWNdz89wHsDauTFDCXvvWM5wxnxMShgqO4t+GXFL
jrHlMl74pOGES/Ayh5VkP6ZKRXFU4jzGGPjWLl9IHo6XIXrOTGvajW2XbTC4NAAKAm7OVYon1zi6
DrWpqHV2Q68xAJmitzxTaHwDscnc6gfAw/uCAXQF+ys2fB13avUQP9G1fxnsDAxYn9drsCWbGpXz
XcI8bobjxbNgLwRMH0z0rGu77s9BZuwa5J4r5k54AQF5iRrrjV/vbehKpGyYTxr4nCVh4tAT24gt
uh5WJfnjZjZ8RE3NEBeyHorXID2WY/ViaSp5ofcazB4qyQw+TaEDH/Gf3ZHRQElrFye4+tCOjMuS
9E0zwHe2GcPcGu3cuhFI8NWBxNLc/qKVT5HG9NJF4XNHRTToS27h5sYmIkINMyT56qjuRDK8jUWy
Nks8JU3jkpie0bSPmVzCmMC94ecjZXit2TrMl+6NDCE06Zb8KijijszLl3TS71OggcGLqRgg1flB
rYQaKdkzTHKglmrwxDE9VtlOS4N2C/+Mu7VRmpfcrxE4D/4GZDMIMo1igpuKY9EJcxNaSBkVk4Wh
2CYS3WVVjYdfF1kbmpsqRqUsH1DM6mWKUvrn+qJOHMM7oHnmlkwr2mHLrj6osR/Ibblou/zjEoTy
y1PkftLwfr7i9lq577Yp12q0urtYMfc/m1/kH62heD0HzJc8uY9YeDRHS2uMcYLtMap41sNcmz3Z
XR0io2hOtydqtLIxyeGwvnVkC1cLQVwsHVp+MvTi+EihYC/xufKF7zvfl/JZkQsdcR6Y0cvN3xq8
s9U5gtn9cki/HMmkkv7lAwFpl0Bqo9JQE0q51PI8+Ue8N4Xf/x/56kkevHx7SP8cmFyt5OFyCcHu
A7nSsEA8mLH71gmDn5fCz5PZxcuQAIrRDU6ewGyndR1UTGAIO+pj/54m324YyC2YIMrUZFMdw7H/
EBnNa9bdUUKLP0EVPueEG+VD3j/Y1fzJEN0PZMHHMiVkzjUVenFl2HpMWbK9LAJyXqgHio7oTIIF
hV7Xe18NHkm21Ol8hvGqt+PHGONMbIk7P1FdSiPtgx44RA/k3dc0dT27C8UKf7yxCV1UwRT4CQRy
jGuYT/45z79qqnMZS/hnbTwVdPuSYQUB9W2Z9a5yklZygXydchlUNTNO16GqPbk5tCPyGq5kVofH
mRgwA/nTB2r5O19pvjf25M2wg7wac+CahIuEy3P1kM8tWVY+QPIyBDcWCbzzzETMDfUXYLVTGWym
Od3YOsiSNqLSN6iN14Su6hHu3eEza9Y1vELPjpie1+F8p5jaW8X5+6Xq7qywKzaRAu64fU1sIh2s
yCoJfc+phoWLta9dblouM3GLRJPaCbZMQbttRWWV/j8ZWTbY0WjaJMX4cbK0ZfapE8anOAb4j1Mz
hua9DaJk0Cd/oxsmbbfutR6yN2OeX3q1/mhifX9UehsxmOJigOBWFwxReYckMCMnriEDp4uLk/GD
8Z5L52jCGQnokiQBrLNJ/61ZXN52zUxR2FHhWbBCVqhCTpQLuRiryCs5w2ozId8C40I/a9xJUThk
VgyevMfN7nebJr0HHInQES/TCm3Nj6joj1mlncy6etVQUmzhRXhldQdP/XPk6iTr2HF4sKvumNmd
Zw+ReLa6b3kf6Sdg1jjS0mrcK4XypHWi3vXAjoQWWchRrBc9q96skczWMsJTO80GEYFuSqRbedKs
8ZKSG7M2ivkK3g8RoIlxX8daMKAYWKv40lyVX4AOb6SxBR4Kcz+ZOpFL9OAZeOL2BMxIqpWlM8lV
A8abxpKtoBdbTddPVdePXjCF+NHbRLkvGM1g/3ibgUMgBkQBHvvzlsjKr1EBSNgImA8F4QN5TN85
xQnHI3IpsTPPLs3zDIk3sXM8tqShhkX9wTKvRf/oIEFxxvYx88kXVmr9W42PUIR55iklrL/ICT+L
CFaYik0UQid03vIunknlrHoahTo3qNFfJ25FGgm243NUB/dqaHPuzY+9JR6nrP8MlNVZ2844nkI/
JgczWKD/94z8DgkZNky9i70SoWqygvGx1oxsS+2IW+4sfrgO+T9U9EfUEdwtM1CfZQk1Sv06Vg3d
TBd1ap60q8GGapl1cKIq/EZNEj0Nrg5ct+/FhogFuJyivBvjxuAOVdG5o4+pMUNcjQc1a4965tw7
KMYba+HrKoQvTMkXcrAvqmF/qkFmo2fjd6gcK2TAXLWn+5FkYQKhnAcf5A4p8Rg6wAdiP0F0EqT4
VRT30fYdri5hCGOI4tNom9yE64mWbaHvaao8M4028TKhqhU1RD2MIjhytm1uFKtKRGfLyo52AES6
j/bhSNxfSy8S6P45T8VmnPvuVM+P+ozIxIHLgJyo/FoKyJedoX2KWyrVBCZ9sGdM0bg4Iz+8YP7/
MMXWmzOq32hUEMr9UYHcmxjUeRjSYh54Coj6XPlkC4JAfc2H7Lko0YCp0d6FOwgRzcpspBaBm14R
UhoqILQxu1I6FRQKCFeRj8h97w9rqcVYypq8pCg/VNxk9mmvf5bP8ssMeXmHioyA7OaqMIjZoZXL
V8hXkFvTwN/GSZZfEbaQFTtiAA6z6aqXptfqJB6hJcO/ZKHxRg2ASq0uORv1OdjYlSvQ0wB+MBII
3476w95jP5rOIqhs4iDzx9rwD1nZ2BhTdPsyaIz0CmoxW7urV+jPdIjW3NJ8tRwvmvIholp1TZcj
MbC2eBaBKlxVgX5SxMMUJBISEud+U3amyef0g4C4/G4UBYuxpmvf99+GECmAnriwIoqpBFg4UoSz
QXX0fN8z/9LD4a9uswuApDfdHcK1ooxf0aVs0iVMUxP+OW5H55CpxT0WMWuX5wYBiySy6XN3dTJw
5iqmd0Wx7hJbjMe5De5I+RDc9FpxpdwHhDRNLy9qDKMa/jEZzdZBL/ruOJj1xRg08hbpopuprh7I
jMvOJUjX0FGoEwc2Ie3Ll1hmWbwNUmo7ql4UCC+0yXOq3qc01x+m2iZUHR+rMlqnzqjcQ1uV3ZXW
RH4dQ5jYfkI4aFjttal6iYrgKAy/PbnxkBzdcX70u2G6GuTzYExGTJ8lP0KLY3STnWjI1nIyflkJ
UFwSg4Bjwy9i0Gg+VznXfbNR96gON0VrfyERF05dPeJRtqb+qtfqoU9U0LvldAyd/C5NNP+ATb9e
G2ZO7PpMb8Z3Fa/SJjo5TVGd3Ck85K0zXOEbDFckEG+DgxwUMAljg/lT6k44nvfxEDAZahm5YLHC
uuhTfCVY6sUNxmEP8IsU77rYZOiPD74+vzrFeG+6Lxb8X1GAHVoW/bJQChsFhVxtOg0qj3wIFQfY
looZHd7lm7I7lpLB27Z8GA0fekm5GsrHmcj/iuT5fSdg400i5gLjcTG8S/Zv8vKbuUGqzX/blPvq
RWwl1+RCvlY+77Yp126vdYyJa1VKo1I+Wb4B129TaZ3DTfb+T1L4f9rnSNXWP72u4sIPNpsMaMqF
q9trbR3p0fq2nVW4++Xm+3vdlPiR7v75TCM8ZT7IDwIiWtWO35//y+PEPi0CxkXOn0j3xO395ft1
KF1qZ9JBsdWtugbf0BwTqQaUqySNH1Buf0xnlVEBCAlsiCkDT5E+W2a2I58Ibr/SuKs2mZq1zhTv
EAfk0eUJSbC57RB6QJUQxVx2T3X6IRptvEszv+ou7VahBTa4NorsMnU27tk2a7YVmbMXJ2vqLeJI
0lqWzT7Q0kukIEtTQnPcDqSlnrVGfIpV09jNeOZXqekjk6GVUm4sC6x7XmsHx3HE2U7JAFLrJxui
eWgQP9DX6TmGAHMuwzpcqwQltFporeeh6Q9Ord7FoEVIYjKhh04c3gomKHgGd2+3c0Fs4vEjE/H5
3OfKfJZrTq0zSChc7rTLA9qyyIUDH8CPD00V/XwaAZXzWVhTTWwU5Olc0MHgSGbzC2yB/EK8JHX4
iTlBk6hgNoW/cXCpYlCE3wUvEViaH5zbZaFRu2hi8gfiCg8g2Elrk9JTVC46M5VjkFfipAf3KTc2
PiPekOk8txcCm89cTcezGWQfKjQbXJd5Rh0owzlRhmE1oWT0mpRevWKXGdP0lArDGH2y9bq8zI6T
MnbDjOIa+fcQTDAwQ/rwbkOKTohlbVbNk9LjHamYU87pArxx42xnjRGSRgRqbRx9JmMJZTepD2cV
ivpZrsmFGKh9u8R902zLmS+ZtOUZUIEYOvdzosN0XV4E9TTfUplBE+u45qnKcutkCg0dGr6/SbO/
u0znz7ZZ16jYWk9Ztrrll8L8gjqlYUFp+mtfaFNaGZtV0w+PZc6oN54zg6gini7XnH4ItrGpQ1LS
9ImBY3vuhs7a044QCx1e7JI4fp5dQy83CLUSUzvby0PycWsoxRlpU70kcIQ6f0o0IETHsX0w8aiW
U9GeFNT+K5tmGkMtB1oSKaZnuZYGZAZEIsrxEJWXKDvjtm1Q+5pKtRGmkntpWj3PnX6sSQ3x9Ap6
gpn0GG71NDkLu/1Si51rjNpW7g2UqcaUm1HhKZz4bP/1TPl0uSDaLba6DxQ6k223MINEn7kbY+JO
TPdbPYeZ0a6d5TNslx+9XOA8KtazppXcW0smgmZ8or//c6FEQY/taNl+X6WRMy2z9nzVKZC8lge6
5SUFKru/PVE+JN9NPi43bZWYKZEI7f2/uT1w+1/lvtsmadRig8EaNuPfD0w+rxQNZLruWcSgp1Z1
GCW/HHoZWEwBgG3Kp74f3+1/vB1eJY88JQoW+71lQuvmbxr4wbkG8M7b8+Tab4f326Z8ym+HcfsI
+jb6nnbVhX48TgzcJtx3A2YFZfKEHODsDOiziXyl24RK7L6g4LwXpfhcpIZyxS2b0yajPMkoPcJl
FpoXF33AYJN9TRjcSajjd7VWgNICAliNtYnW20xhaKW6fqb4eB+Ys7VnVB+CQr4L4me8lTskBsLT
6+S7zjjXI0CQpNaWma5ROCSycHYa5A+sShKSlrll+BUaeESCCLQrkiSHYZyPRqSru6zFSmuRTGF0
zhc/n1TQr+nnkHnNjuoG01FBMASb+oGDIKmyYThousRwKNp9ME/BZfbzr+RqO899+K0ktLusR+0O
9ya4t3qv1P1D3nOdbQn5WE9Mntaz09deQsZZqCCmRig/nI2KQhICpO+d0Xwn9Ns4LJUOr4/xt7dj
fG2N/ksDTh9tkbVVjHUQJs0JpzvzNPOUTqk38116XM99XBEaJVVyDk6VMwCbCt0n31T1dRGDRlUy
hwbAiMN0Ck7/zt6ZLcepbdv2izgBk/o1gaxTlSVZ1gshWTZ1XUzg628jdfbdXtrnrhX3/bworMIS
ScJkzDF67426P9xAaNkuYcfWiUx/s3bBtajywBQ1exBVZtJBjwvyUFokJ2pl+rXsbqeWL5VVL+kG
T55mdMluGSyS4Dr1XTbda6+a2taY2Vgshr5N6heSCKJvRZftHFdYiAb6i5SYJysjvRsbgWurnW6V
MbwZZxo63MrGMUfLCmIS/sJm6K2W7LgeTlNSQ6VSyn2Yh/JkLgvA3lsFWvguVfFXuIZ1Jspv8atK
xDSgh/qmf01DyzlLwhkfezc59rQvD9WYGohpCR2l+WVuY3JePNJjrVviLQ2c7Ea5QdaxJRXIfNDS
aAtMhdDFioADRWoX3Iy7tEa6kJclAe4wAU5NIn+JMpp3fNAD6ux5P/US5Fs546t1CXcNC6FsOqiL
uNsiBTU3E+0wXpUUcg7UAsVqaivaNjZgOtEjU+6JyLsZHBJXrbKgywHq1jOHWuyrOf1tgCG4VY3K
3ThcUXTadJp8cpejwt26ygiTfNVNDbl8Z9cH/MpacAqa4tCQTpBpxE5cB0//G0nzD6JWOufO3059
z9WQdMlb+de57+f/+tfg1/kvZvLCdZFgGDaZMyhX/yVqJY7GYBzsCFdbc2UEY8h/DX7hxAlHqMxB
LWG74o/Br+AXupiRXBuMBVPp/8/Br8rf/3OkqDHnZMxpaKZtaoZtCuOvI8VkbuVQJVp7KM2x85O4
c3dOOz82S7ZlogXqCodeUCJ9RWkDVQPzyZaUztprRl+NmwXcr9jONrHyLhprRzNp3TUXhlrmfRsW
T1qa+24pNb8yHCWgMdj5PfCmXVizhcC0eCiIsKIW36Hhgjgq2h+50RRb5F9ISmqqEOIiBq/97tx2
sKN3dtsRS170RNa85FaybEs88V45aId0BDIymcOasGmfF1cOW2JsIWUXHYTjwfGdNdKs5JZyUdz6
TfHWkFaztwzYsU3XM1PhtVYqeRKj4dQb1M5MutgFN0QGaqUy/CIuWT0MdB/zGKSejZI0r9GZpQVZ
LkSOvNUFv6BlQ42QHkHY2mKep2aigdoyCCVqwpG3tLj2qgaJbHJ1JUhGCXp4+uicH7HW1j7h+igm
U0vxnEogvK+mZk2aIpccHqkf0RNh/Wu3hUZWQZnQXcTlhofLCgNnbUakjvE6Z+Y/DsP/8wIxEGYR
y7sOw4HrrDPpP2bO6ey0Iz3++lDr7iNsgtG7fiDwmhWLGH96fTg9lny4VQcOirIBtCz6gOvJ/PsJ
uPsf1ypAZB0tBEIKx2Yg8ddDEYqmTlGW1QeptECC6vIHGjoDYoAy3EWieFLc8ldi5P8kB1hvgT8S
m7hFDFunWe7Q7HZRanw5Azz5tKWLrfzQAahSG0JkuLBhMntgBYK+F+0OVBvCNLlA+Vk9YQrtnV0o
yaXm/j401fL89+fhP7GPHJHh0gW2uGEB5qwChj/fExUtM2o/5i34Ogmdp17oCKkEctLvJnC8BPTT
YrOM3AqsNDthAFm2CnFGxAsMFHWWAMzj/hqn2vUs1FY7t8p3119Fsn4w6UJ4XZh+Bpt9Km7+B3GH
/kVVcT2NpoFYyWCsZNlfNSYRd0BSouQ+GG67bJNu3vcpYoJ+hD7XphZyJ9tMfF02P5gh42mPuA+T
EB2mQV0SoLtrLOSKukt2+aBU99Yq5UuapzzUg2Yikw/GUUgz0cub9L2vyDYiACU7jrja/EmZ392h
u2nIeN6SlfQxKRM2GZPAQ6yID8Jpeh6n7uPfv03XC+PLheMi3wGaoauugWbjr2/TlNEWLCCC0DqT
B13JDWTWCaW1fIrJcDrrpE26JQA8VRgpibKLyqZRY+a8WKSqSDva1gT+tOPIDtmiNa+267hJ95NJ
yI2Y3MexsRKmlDjesjGwahYBtx6QW+fhm1sTu2UOTXYkgEvdlubw1lQTkBOFUL+KKEL0j14SGYGB
tezvX/Y1weyvL9tUVce2DRXFks1T768vO9cY/BWDnh761n2s3IFsErHctmH+rgzhsGt+l3PllwIj
2tTR9I8qsw3awF5De9wOpgCtUpTelldopnHz98emr+lqX49NI4BNYGEHSya+eDgQi+bAMq300Myo
ezKb/kH1UjnoCpvOeqwVjP0LtdX1cSBGUgCt2tiUkUUsfz4Qlw5srl9v80G8dnb8biwkr/WRdc9l
2fnDyKin6k2qzaX9bRI4tynF4+LORwAIjmPeMaVkvyAko8yUkZOTF3ddCn2M0CjUA3VxTNLkNcEa
cvn7l6395xJmqralaUTYWUia1C9P+SxKZcI+ID0sVkgGcp7eUQC7nmr1DQmZyT2NHN8AJkGz4eSG
fLIg1lt9mQ9pYRT7MmEA9g+H9OW5soqsVOw5yOS4R8jm+3JIRkKtPaJYP8QhJr5cXW4xxsBFKMpD
mdvGISbjnRQo9SRcxwSp0N4ktlS8jmnnPxzJehv+cU1cj8REREpwoK0a6Ez/er2mBbbQVuE27ZPQ
M42PLp6UQ5FTbCeplJ5gHcrmODouwGuimqTXKgaBVdTTcZa5RZSX/ZQ7IiTMfrG2pjCDyvpvhPP/
e/H8khr4eYy65bgWTz5Wk/Vs/rHiDxh+WquaWEo688btNffYAmQ03OpZEU73ivN3iXC6AawO93X8
bo80e8keVW+IRr+hoPzIUlT9Tg200U2/TRosDqY7mI2KO6HkEcY5EQHuhErlLMV4SoXyNAxxgxpG
dJd8otpzyAyjW/ePZ//LY2F9ZRpqJoMnA6GM6tc7cpy1LGlAOx1UHKmbhvZC3IzzKXGcyO+7FWGw
otvENTCW1LMqh7MbYkM8ml2lkN4mj7Lc2+jc/+GeMb9UG+uB4UXhhINloRZ3vlygI+PFagmBKMvU
3dn9nG7QmKU86+dHU5WpN6UZrIFseQDKp60nEAMGH6H3bCcxFBShEQ82uzT9bgqVgwlLlZmhTQr2
jOA877ZLiR7clvmtOuI8tvGT+GPiaBsg9XvS7oZHRB8gfpZUeauK+mDqI0jIuf+YsquFR4PjYwxn
aQhIIWZBWG9F87hC5tVXmQKTFfKuW8n2HDv9RzgWyykbCM0WmQabkfexz/YNoqk3/NAXDEac6qDq
4xwFU77BnOHu8Kekfl9ZCzHPxH6EHMj939969v+wCJhczK5rs0PC3/dlOaZcDeViK8reoPzYyxG6
ZoPpZll44flgWnf4ie9DFxG6E46gIKAV4OSGLmhBIaq0SOy6NtdxeE/mwTZ034yL9G52VH8eq/oA
2+xXpRvN1jKi7+EaxM/9TEiQ22I4pczcSBe6tdMb0Qo8Bs6h1rf12Bo/6vDRZlbOzulcmejI2sV9
SaPYwsclEiQhYXiYGU8dF6bmVYzQMleu2NJ1fZhOMluDEIHKdXbvm9JkaEs5B/nTpQPUIBLkXn6L
u/kWLTzaIYf9AoQ4pLVutO8zvcFzFfdeFLYxbpt+D9pp2dSWMvoyd1/pLoh7HMaofMIeoHK1XZQq
PRrLdHRq0/X+/g36+iznJkB7vIpx2aA6SI2/vEEkIvaAXTlLEIkGD2TibRaW6r4GXrCZtXmXmn1Q
SUQq2GspZKby0cpJe7Sd6j4migsDgbhkSpV7emaQSdh1ffAPR7iuzn9dvR2V5zj1hnD4+HVTkODA
0lEbJZ+1cCPHb0UYRUGFeZ5JAmec24yslnkrQ1T3eUv9EzXV65xQJjNrJs+/jvbGwswGuWL0T+eP
fsF/HJ1to4OE7gP13fly/mZ8PB3YaK6ylqSkJFFdLxrka57a2TYUNcKISc4nxeiRnhaJ7pnpvgAf
u/l86MUEIP396dI/d/RfTpiuYylxTbZSHNqXqjTH0SNoyoX7SccxbcJ1eigmyi7NOZSMml741rZH
DnCOkiTeFfUvNxf1m1790FIJCEnX25+Ds5aqcbEn4Cw+GdUvypnhFAIU9ZPQyrewIe/CAkGMjBtn
C/6H+5qJszdqi+6N+TOgM2J+mBOP2RTdtdACMaM09YG38pJO3QdanvRipRWBKf1yF4qK+zwaw6PN
mdzGKOC8BX32DoDle5vG8Xky8TfA0hwDN6UKNl3rqKf23UCFcYxdjnNs/bkznJ8qHLqR7h+BJQaO
/T1W1dOQ86tSyA5b07AJeUVX51rLmvPJw7+gD84oskiOdRpKDyPLtMM095u3u/OadNTJmXQ+dBIS
mZW0vCiyC3qHnKYyXsY9jWkPBY15qqJE82FWpY/C+cHJjskdkA+hisMI4BDovz6DF84GmlR0Rztb
GBBJyo7kc2jn26HrjINbtn6ysyLhO6JuTzxQXxVbLvf6ZG4Mm5aEyUSPIIzYhA1G5yKa02SnVfkP
m9CGU0InnV5qQT2LHva4jMaPojRMar3Ez7B+1ZliXRai9E+FQ8eaoEhn78Lq9asBOZMbh/EOsbX1
sogdRtRdG4/zoS/E75mR2cOQp2+MuJCVIeAjNx6oyITyZKC7tbPQcfovLII3haa4FyReh0724Q3Q
02zTwwj20knyTjoQ9txU7PWwQK4Xh31Q266EcQ9MwCDl5q5GaUZ0A61hYWg7djdi1wvuasIalcNi
gKXRlVD148p+jjQccnNd3nRyUraJpad0vFENqqb1g0FnDrWwJCsmcQffgkoSGzkMdFtmTAnxBGsN
U9windpHts3orYYMzZ6J3F5jqrUNR67lmNb4wWrlh7THYRcpcOUds26poOfIJ/nplubFxTA7QBJ2
d9KnrNi7s3wylgYN0npPw3T1QSP0m45dczAKAhDy2joZbkdbSHb4+zp7J4wWmTtmZcQ8GfZBJmZW
CSlTIzs9whayMepi2hMcey/0sd/a5USdOsCEWKoBwPOUmJs8LKLjVDR3y7D+CctmRF2p9ypawHhk
29iL4LPobstwm7oDHNfVxuBYNunIBCuwxRGHitAEIlu0IFIYjtStSY1oD6g6UdTsyAx0tvRcvoeE
PQRYlwAmjG5yl+NO2ywdjy/dea7GJrlvNSXElJtrhPOo48XVZu1ZD7khY/EklGh6Fh3aZoNI/42g
YPKVOF5l7ZHYVvT/EfSF50EBS1471jbXCbnJpm9jOQNxG851WoR7RrILQ2DjlriHCMvAz1GV1oa0
FtOfMje62OtBJ517S6ik48E5R89ra5Rg7JK3iD/wGsQAZt0YOF897Ro9hgM3/7QKzZ+Zfl+ycYHw
kKLQbY0mITK/NM9qSS5ujXEQmNj4aGBAizGnn8dJNwJV4VHuIkvuO8fLS0s9jxpJIJbsiZeK1Xtl
wo69vvCqLeROG502ABU/PTs1uMgwXZ4yTZypH5V9XJTtrSM4ODjp4fe4X56VRXU3tuJqjMtJIojh
wg8iMXdkA+nPNXJOZrDkAo06u1yehkmckSxCdmkNi+9s6eCu7CQzvpciwtQJv+80i+jKu1J/NCHR
Imlm3XXuYuzYunOeHPoTjIH2SWZ1gaaRraFNzk/YuUgPI4Mk/RQ5B02fh5Yop28WPoJNO4O+1kzo
E3kf7ajUekrJG0g6AYUGW/9meTFalh5knLhCNVoT4a9ipGvArvFDVA3qDFMfDnqnjLfJ0nIKC/d+
zDqLqw/pFNtsdjhltB9cLBUlZEduy71px48F6tJbtaqYUyZ6yX4c82omL3Z4y1uZH4ghfMd0aNKg
xPKcD2tGIy7dG9okL2v4X2H23VHGSXwpyvyUJ4KAqebejLkHwZwpvk6QF2t9N5JQ3nVHYIaDlww7
vZVvZWU8kxZeXrK0Fv7Y2s22NkjUytJNTWf85vpbp85OPTVxwiCbZBuojh5vDe2V/BfWKmlCfMjx
wM4tk6RSRQ3RiYOuMyLqVx+FQPlYC/dIOg6X+IiowNFkicP3tKRpe9/M4JicTj8uWqjt+mH81hZW
Cs1Rb7zCba3trKWEBFXWA2Y87TamHW4PeCSYUuRHuSCESHTEYZpbqfsowpOiqDJQZE75TSwCERI5
3sraG0yarmFluAQUNPNFVu1TbtfU0Pr4kg9vPREAHjsWwi+cDJkb/L605Q1OYBlKTC8ePah2y3oh
N22ekspUprdVa4LUtdIzWQ6IDROckCGeOK/KYp5qPASbotK/xb8pIzUoLHNAVmR7SMkYlmWBcWnc
lxim9kZTAT9c8kMei5cFbNI5ttUKCtNRtfsGluRqvHR5Rq+hzmwjh37vltmpdh7dmN2DO2ObUDpt
YyDq8VXVYrqWkqDPFtRGXjsSQ0uA9UllWGclrcKETxD3M9f6Xutw58jM1khMd54ywDLo7cuLa6CL
J3bHH9KaiP8KMSoZTicEQO1OGdNAzWIo4qmJw74dgB9F021ulBiS1lCr8XfXq+kdKQEPudHGAVxE
JZhRv/k56jp0stmx7UyBynhJPTtdDkbuVjubGc6GaUq8dQp0Ppoq6wM2WlKmINgq36fCQiyLelsh
ERbBk/kNikeNDjI7cBegBnGpDM02fKolIXG+Utr2vtP5WREZ2lkUAZGP35KBNiO3XMdDFyrQHBXr
WGfZwWDaWVn/piZgVXgST3Nxq9D/3rDzo+1EDqaSk7HllNYq6UPPYT1HcqmCpgtNemYhZgj3mBUm
EcK9osCxRwSEtX479PUN9mnGNNROW3TQmJ7Mb5TUYFkseR5KhdjHglCoETJ4POTvcxCWw3uNIMEb
acbMnf4DIjN79jDfO0b22NIa2ajK8DJIcqZGHgMHmaOUGxHjUxKXudfN4BjIhtB8kZ1atcbTvOCS
SxaE6wsShHYu3c20hngwFUAIIdTEs9FQTUQYjSqy1+9yrBGi0t0ghZ1HcxKJR7m8iKEvUKgNiW/o
FdzezNC9yS76QDbzR40Sgfat9aEZ9TOMh5iBW8fAX0H15VBOhEO/JXczQNL0I4kxsyEkDYBY7dLE
ZH0P8xrhWUUG1nRW3UlBaKa8GChPyPh4Y2+vsfNxdnHHdjufDk6JXSDOMhjFpUDbrHdPMRs4ygo0
q5Tt46ighorrd83ST7ZFwgNsgZEGTHwZS1p2qbVLdeQ6XRMXQZu6ADitU1sxuFuiham0Qq5u4C7A
rhRE2IiFkYXYDad9yDBmF+GdDFHyjX3qpX0usb4hxk7p/G94et3qZGvYm3Bu4UGycSJD55yvzSCE
wG/JUF+aWcm9PqvOrZL/FOV8ciMkdAz2yxnzl6aCo6dyu0HW0PO4hkwQh++k+j9YdvGtxs1ijfVT
T78BIR1NDsiNPTliNy1UgE0JFs2NWPhc2jKbkAwMdu3pz4y8g5VAsSzDU9wDsaOXqPkQH9iaKO7B
yiLNf+2qorwvHPLmWQp8K6tY+tZuoIo1Y9fW8TeY1vFmDlEXMwLklmgmBbdL+0pxxCN7RLpsxe6T
lZDGaWrl7hoo261GpmueLAkbs5esofbXT6/fuP7I9dPPD6thi7yM9bF2/ScIqgAo2dv15/7IpnU/
44n/b8703GDmYRWCJohl6vMHcZy4W3dSz5+f/vGn1v8GkS1aiGUkDk+DLIByFjV0Q9zWl98s+los
wZ+/du6ETyMe38v6t67Hef3X5//8/GN//JbIFd/KhRiEihAXiHzr+VDNBOxulEbev//7l+P741d+
+ZkvJ+7rqfn8PetLjDDYuR3NKERAkcl23ehRRJpdN94yFd6PKeoAaU9vLrwKatWBQJjI8DCHLEel
tYcdUF6c0mqF45IVbZt2EPIibYRb7FDgp4V8KWIc/lnyNmblJW9pg3a1Sbhiv22NTCfrJX4mp9/i
Uocpp/b4ORISMQNtGr9HsJ4vdpH7yHnCA0Br4iSYEMOPAuteZjXcCH28U5espbRSSJDBo9XBaTkD
pN1Ydg3qsijudCLlLScLkJGOWzYgcUBMgbaxhPobz1X0gO+yldgXRZY4yB9xYIQo/rbOYQGEhax9
eYM5dZ9NcRDJ0dPwBhDoVnkN3T5fd1hNSZ+85GYqD7kGv7mV6ilt9ft2XucQYUVUxnTu8bXVCR6I
asQD2sw5WymnH3aW3e5iw3oMuVYuKsYM20yroDPGeOcodwNZRT6v2i91pEaythmQ6/vIVJSHKGjZ
sXlRZYReo9g20y5OWkeABni3mUo1v8vVbwmtbr9d7J/OOECE0l1cxETOWfKAoZf7m6QPajahczb6
WG41s24CYrIjRm79BeGE7tlCSXZTObQXGhPUPWPoV4VyU0yNe6s46HHkhb7Gm6qNu0od/AiHA5g1
9kGxhL1j909Y9pxz7BbbpOXs6e78o9bcO5Np0q5NNTq5hbIdZU8UiGzbABtSQo82u0eyW23syAWp
Fc53Rs6CauTRKcYZNZLNIlHWHcoQvDupv2LETgh5Nz42dlZxtLTT9bQ7t+yob51KbiMM0WqYnBGk
mxuNq34zVU6DosmYjhHZVdMyp/xf9yBYQBF74WnSZ/UpE8VMyqGS7Jei2sZr9Cfzm+GIe4uwy2QX
atLZlfi8FoTIB2eg5REzyURY69slDMFi4BlInui4cfDxo8qiXrQUsnUUvLr4O6rQN5co2dda8pFN
ZYnZQP/APYlpd5baXust5ybWV84lR4zOZMHFlkCHGeo7Xlp3KZgmlMyVb5RUpaFh/+qQl/tKKLmW
E/x1qWkOexzNQS6DsnbJDlQGzgw8RS2ZTiSJl77TROk3e/ow1E498J9ilHpFBsOkCubKeh3HRp5a
+x0rerss+b5ZHBr4eneZHY/QtjZYIux/+GbfiKk1N2Uib5EcP2aR8cEUyWht0irtGaOXcgxjGJ1N
kYf7EciqB2EmJwUXprgbkhgGz6wOeNi9TEPJpa8nUAVKLMlR39zqKWRlOkcbJs3ZOdSqIG6ZCKim
zYO4dVm5mvYkjIocmOXdUWmdlUQkFogYWpGVW6Krv4uuKzzgZ7z7qvHYddn9Oh6YB0myl20l+J27
R3IYz6b5rur4XOjy3LULupa4iGIPrGBNmiNcc1XFgI8e97bNu9nLBXGejlpr+6YxX8uBIE7HiLCU
IwonMQzNiJDFEGBEf9Gy+NTb2rQb9OVDTacNJfM3UUPo/j2EEfaPCSQq8WGBZWu/uQAlJuWcGiI1
njXIFyF1/i7sjSIYFHveuoSYbfqFSCVdcAEiRQEY5ZU6DX62yfGmmbGylcSHBvk7NcbUR8kJDesR
t5TiJT3ZkevwORLtg1um1YYF4zknA26bJc+uClFDkArdqWG6S1LtUtnTjmCtozBcuqgGsKM5eVTg
IHvMFFfPVagwz8Ex2X4g4QsshNGrTGnxy1Sgky50OyBx5zGlbUGy1u9Cce6dXuVCC43JWxYjSB66
omm2eQNat5rz+yLDwABgLGBYoNvaR6/rSOn7/ky67ndsOFAdI9QAgyweCQ1FyVikjq9IeuBu2FvB
RFCStBWs8dVCPYOFrTVoJmh9QLxgg+Srq+5QrEUXRb1J1PQZID3TCV2+hcgmIGyBhJ0HTFDOEj2n
mfFLNHO47dbW07JYx7Sk7OhyYT/oqGRteF+TbAKzsXW4yeYmbpV3/Ku4I+wXfLJsWCD7XcYetJZp
Ptsa1vjmFSc3/FARgjEq5kPUKXdqkzQ7R1OPS0Y0ImV444U2s7M4bIedUjrPcTQlJ2IWflgUek2v
iq0gBBcNC+0yOVmPyyL3WqhbQACdNWIB1YuSeiTAGl7skigxFMxJq5SU5BQjX97nbOjDt9iI1U2m
9+N+yKsLovhXcqvSrUvwHTDNHU3Rl1Hrk1PmCiyw/CwcbliobBIBDnldnTbU3/SFifctAmwM+LVE
SRCwpgOqJeSuZL/hJLO6lUNXbkf72IdN6S1hTNhpv22cmnZeks1nGYJkAygaBWHTPwiLnkZj5I/d
sFUsRd/oawoKwVgDLfYWvovQTm28bvG6Thz7qn9E8bvmZmeTN2BJC3SLjK3EoOLnUXVUO3cCpUpW
lNJCqUxL2JAqka5mH/0G3HNAqGLvKEVYliWTbWIp2UT0xuCpdBOBXwrmjwSguRUPTjWeT1Na7Kto
PJAxtzGmYsPCaeUElZcZQjwzS55CGpleKSbCzpLpThjzY1mONIVxl28rlW4ey7dc7RPNmMER1o9K
h/0V8fu+tZAIm4VhbkiL9Mf1JlXdMA/4i3OI/4N5K1nP2KwNJ9pnaVxwYgmIGjSFmmYWWAG1yAwK
kw4IzQpSkIjuYkx3bqJfZZIb/tLaZPGKOgnoCT2kQ+nsBq2efXv6tlR6+UFfPIef4SGzqMHu5Mn3
KIu+Dwba4TTtKI605qRMjNFh84aY8rymzXdm6C63ec+qQyj+iZvow6wwX8s4049zCViu0cUN/DfA
mKTbeBMm0EhLtmCa8Yjs2e3QqOvq16KbyDGs6pvENdObxrYObYpngtgCiXVaLQ8WHmoH1mU9pkef
jZtFzJtqn1yRXpB3Ewegzg9TuEM9pwRd2+6stB3ZzsQ8JF5FIsMNcOt65vRoWG0qhZFQ745+qw+1
B2L5uXHlw1x1z03MOLuJre9DPQmCxm4HI8RUKohoiSlJjKK/IOE7qZF+p3QtZ0DacKbiW4vbn2AD
6yY1R5yCJjReZ+13dt33cIBVXIGDMyZjhQXzaGzYj3GNkALWT0tgdojWbK0cj1oEUbR/ZE6QrjZi
clOM9GHR7vqWXFFDQ/HU9C7pD3jzCWLATlPb+0Vpz+gDjWCcRkoud1lL8eYGE2t8IQziYdBGep8V
/Ugm75pyO0H0LNZ8+XKFfNK6pSldrujPdIWAfn5xBYM2KyJU2MBC5xUbWigrQTSt9adIMKMaVrxo
1wEaLSSmGexcpT9cOaTuiiS1YJNWC3b+6wdAMRPyO0qntJefH6xwqfx4BZ2aA8hTe/3QETRvL6q+
70os9NUwvKD0C+EfAU2VKz6172vN72WXnKT11CcxcwIF2irq3CBb8avaCmKtJ5CskV6dv1jzrp/y
uMLWT0PIu9r1iIBYoV7HK9bo3/7FsF/JsNoKia2gxRpr5PzVaimvr/Dfn+sDiYhkDTBxLWx9OJkr
inasezJQ19j7K2CsvDJrdbnya/uVZLsibWkJzSvi9vo3yyv39t9/Hg4wKiCYbuS2kCB/Zea6Kz53
gKOLwh8k7A8Gze0xXr9//aFphe9OEHA2ix6yQPed4njIN4qNBa/XWsG9kQ3CN9daxugr1rc16Ea0
40wmDowYQo1Kr2xI9ytXIHC5ooE/SVVXAI1qg6/KrhDhmytf5hM1s8AZTlbgsLuih2kH7T+/+Ykl
BlDcT+8LSbzMwNbE/6ZfOcZ9wSth2H0/rfvP64d0BR9PtK02ZJs3DK7gchTEu6L2vUktzOJ93RNv
0dG3hJDx37idTOmQzDAuxxoGVKpYAcwk3Y0bqTjiR4bP5eAk2R4tt3m0s+itsRol0Euu374vPr1Z
V4MW/WxfG2AVDbKxvTkPHToafU+mCu6t67/y9dPWqZmk9G6MGpuhZ0woEER2emv2OD13ec0oB1aj
tnZwREy01/BUWfpMK63/wTPuByvgz1JuEEAhohlzk8JTIBfIbAI01d9RxZeXUd7nzikL1WcjB7hD
X4Mur/q8sK/dIFm9Iwjsuya0Z3NMOq8PR88trIcwIdJxmWJa58OBmvhXRYJq9BqZw0tTMA6FurBC
m8tbW5H3KDCfu5GYpFB5miwqEHt8U0dooYvW9L7SvNuG8Yb48n5qLTabtUpy1YxUzCkxn2WsSZKW
uRB6ccJAT96Uzv1rdIz6CkpGViXYMPZ8hiDDpm790r8/dPSjGDoMuKznfnP9em43zQ6GyPH6vS8/
muQrovr6K6/fVofeDtrJ+P7l50Z3RF9//eL155bOdLZqY1yqrGAqVBblPpr1HJ+M+rsx5QVALK12
N3kJGeL5Ld2mop6VJ5sKYEPEBAlEreo7hPymoXNqBwXZaa5eprCwPOaC98oauA6LC5GF2HSNTvpE
xBtSSIhSY/hAzBdjHFPZRpnLHlZlddP5Vucw2hiThrFxX9vfuOU09fcwVv1tTdhMOcnArNqLxuJx
tuyjIcmRcrLYn90xfcBtmFLRU9yUVbay7dLT1BXTjRlzW7Vr7y7KS+YYdf/eIPPcVUg+G1HsaSQI
Ik2aR7b9NjVdszNNg+WuV7cCjbKPw41Ig0H7pqVkn2Dwo+gOeRY71Bgzj+udbt3orbuf4qa7m5Z8
13Rqf4xDEmlMEklMx20JOZ5AeLM3cWMU12Se6js6kez1e+23bU94pI2ZQA4mSamevoDhoUVDKI3N
M3+W31XNGY92lb1pSd5vQVX87HLnYlvdfd/kd1YffWDWV08qIJIoOtc8yp9kJqBtd7h1HagNKsXv
3O160xlxe8VPBbmizIYZ1GnF/FF1znMj9IhANJr7XWXfcHcAS4zRG2gRiSG6s3X6+D3t5AurPS+x
Ohi6YC8Rx4+GO93BbqgH5v1LPi0eSQvjtpc1ceKNZOayDDskX7+UD/ZZ8pw61qNmRTJAhGr7eCce
cZz0R9OA16D0eexZkf27rmS465YLeDlka61+ZI5ZEEJgd6S8mdnyjQBShnO4+LTiu24ZP+0S5LBJ
X5AY42QOVi10zzR2sjkePUxWLVVNhDZDJILL613SFne0eqly2ZzrcSAVsR+64VxOS0WcackSYYye
oSZ3iq692np8J6PxLkUMQPzDQGRI7PphGLWIxhpa15lP4EhAIAo7zaDJrNNcW7eLzvAqQ0kizIF9
spgeI40hcNnGH0QSCboLyqmEe7Y4w2Uqph9GRrka6/Iuq+z71qJX0ZsPqhy/x/n4UsbxxTanfUrP
3kwJSUrn4tWx0Z8tRK3oCreFIWGsl+Ub7/7qlo7urTz+Sa21eGYZH8ScnVno8dlb/4e9M9luW9my
7b+8PvIhUKPxGkmAtURRhSXLHQxLtlHXZeDrcwI698jDeW++zH42zEGBJEiTQCBi77Xm+kEg1U1v
jT8nYfzsackzQH+fMgRtrTnSO+mvcwE2TnS46bEH4C+Wb3nr/CKbkgmxiWmmUTk7xVVvf6CBeRuE
9U176vqWpI5loAS4/i5Vi28/+jmRBkw/yRy9EF9jlOuv6byUAjR6Fu3wLF1tYk0E668FRNtkHRUK
kLYI3F85LuNtsqBOmHBfZKg+d44V+Qk6YerwKmhh9oNepGFSDxwGtPxZd5pH4eB6aOkmUjrJPTNo
1Q1anUUGaDPXUz2X7At6t/gFMg1fvK3TpOeDp61a+aoxPiV1VxEcX9Dqr89R3712mVrQ+n+JnZT4
Qi6ruQABbw+Be25AHaUw4zrFvIsmvd6LQqMMWlOjQEMuitH1RzFd9MGiCpbxk/VEajX1jTXR2GBx
fReFGlf1u2qxDRnELFLktULzppPUruxlzNKAJMFfI6PQ2ADeDymtGe+jigwHYoMvHRH5WrgwA9X+
yWmTh7Ed4Q3RjydKKiGDa1MolH5x8jBacQAmggks/zFsqs6Bs3TRCR9BAt/3uvI9cJ0HvmGiISeu
7cNVkiIscyjA0vL7KDgpwAP7FOdlaB5KjcrXqG3LfHymwKTbKpg8rvYuHQKbVO8SqHo3v1RjlRO3
lJ0G7ORNRgNE4ecZTPSPggKWIFiCBVym3+spFhW7c9/AXbZePPSRF42AoEgOCBVz8MicbfeFXqJy
bZGSfAcpRDlsCL7NozpsBZ8DqMMYKVeTLNsUwtNQ06/s9TdKE+cZ8JBnBNV7100vBnWdpGotVhk/
qx4ZWmMF9K5sc6907XMUW1/oWlBE66kgx9n4syuJShqEcw9/l8SSVwyhk8cq64Jv/jYR87sTu89T
SCuUTiGCuG3QmeQ0BMWz0nC1Bc/wTl4epcCKHHcMQbvBCcSupbDvSZflqdF+pZlkeGMCNx6rAjav
YUDXpqnMHiZ51LThR9CxfkmxRTeW2oFKylVSzVWK5cUvlbIoF9fhPmwCTkrUBDKpCaWNnub2Hfc/
c7MUaJHWdWdBzMKGzj31o/wxbwTGsRpRG6mVPVYGpsD58F2Gdnwbu80LSSpAKFvVxX2dzRt6yW9k
qQ4H3E+kBORlfowYSwyFRgTChNxXcLr5s8L3mQRgIKWgBDpr+k05U2dVbVn7Q6Re3EVGr1bBKXTM
izNZxmMtHwmaQ6lXIq8QqPHMoEvoU1hb/pfofpbyUm9b7wGTmnM9t3zFI16RPhgxIYc1nvMFJJfi
1M904mCCCvl6uRjjVVUVtJ/bX6kYD5mL7ClOodVGmlYRtcvz5wZpFXxaQl87YJ2TU9WeKdynwMmq
xy5JKaEY7bBnuhlDq+4pQHcEmxemvK/p5+G372x4crW2w1sCiY+ksRuREw8VCu0WCiOASrKTAnwU
x4me2OjaNZEa3Dhl3G0nwc+Ld886YWi3T3LKziVhvnvY8sU5hovkp+lSWUIteWqy3iXiWT7JLBcH
6md3VoJ6br1xFv6Xlvt5bcKKN234q62OJoiyfmiNJlNrLqLC6KFcpS31MS4ll/VGSJR7iovS3Jiv
Do17a+OOiysR0edGdO4Npmu0ItaEszDJo8OA6lerSwNUBIWtCs40vvtJelPfqo/MVYdH+1hFKhxW
ExJZppra2epLbYlDmpnajs1TJ6Z8hyuCWWKSaHsn4ZALO5Pos/JL2Jf2df3DCoXciaWHXyqgxAyT
wE+N08s3NBTdaQtAIJojrqsWsxm8/lzpOr4eSyuMG6Ldf7ZGF+91rbFushlnlWjig0WHzrPqdvbU
CPGPHegX156QzfWBsrXIjb5kVII9wx6N7Txq3V7TWO51yWxtxgFConQVmut5x94g98MzocsvVWou
nXuZYLLqlXxkLz5M/4Pkon6XJrXwjYHIFbsYJrj+FvvcBwSpkJ3EJa7VUsSMmgLkKl0ypY2eJUNE
CJ3s1UMw6EfFxWIUMZ3ICHY499PABcs6JG790M2Q89IY7/jis8RERxNjVm5XgoJDBAHjFso75DGd
z2lmMKQGB2VKZg7SWiIY3XY1V6a45cW6Gu4svrJ9ZVGIVyrqim3bOf44oL5APICJEso82V+U41rm
ivYpzIwrbvqjoPDHDEppcS89Oyprj9XQ21ewHlQ4dePMym/Ue/x5XEC3hpOAggnlEfvBbTjV9m2U
TNl+7pq7ajZu5jYvdpPdvKYE3rjGaKAlzTd9uMhbStJn25wvAr0OS9cgPZNt69KYDvKNMzHCzP2b
ISVpYMUj8VhLAsUUbMo2dPyIOZxectksMLXEtrI1mzBeIFnhJhuMX2kwNoeOah4SpwkGcHBe/s0m
V9/EBm1Zu/VLhEiMtmbUkMHpBNpTJWN554wKq0/Gf70CXCmjVyUrH8oWRJ4IA4QsKQovAvK4uEbU
PMmximOGaqM0NB8BlKfIAgZi1+Pyd8K3LGkR1OogNmNZzrB43rPCdI8s9imgWkCI5kZWe6NAhgkx
K/YUy7xNC4BcdoMlO3QpgjXpicJri1Yr6ZZas2AEVemRWS+4ZJJrF45fa5J6RNT3hyJkwTaPyY2b
tPl2yI2znPrFMg1232XKZImuPISpHjKb6aKDPrGyTsAV0JUId1o9BicdqDyKlqx70AV8feNHkLoR
c3AU1xOt1XOQRNfeHJRjQE+6C0Xt0dPHpxSJc5tMwCicEAFWNuTbnBrhcoyr216nNLyGxslO7OqC
C4acnGPUV81RxXyVmAbNnmG+z0R2jercOhRuGzLnEPFNYVYKEFD7juvhF3WqXjmF1CVSwQL70bhH
GxIH4k7lTtPKZ40u1N7quzcyJMZTb8YPqIoXt8l0IxPj1uoJHImxVG3aYgRnCL7JAkwo6XlMFsVZ
aJML3HvwrIQOyTx/q4emp6xo3rQq9gGjYkWlgZyCMmUHWCmTE8dXTC2vuprNDKe/x/xjk3gIU+vY
z0hpwvuiGgz84+bZqUgcQLRMV8J8yVBE6Obg4DAZMHQXxhvcM2VXpA41dDoS23iCRO52b6s1fv3G
8qIbtml8B/21JfHNj+cvlXlQVap2lWOfW75a4jDK1i8Npojku4SEVSomCnPcnyhEqANTpHCM5KZ1
zfuhl8yYFjvxavZTx848WxzgXmBO/cY2TcDgKPovlfGwPqvpGhSaLp5WMAWIvQvmIEPUooCKapcf
HXau2SFE0Jy9PVruHhsGs4LEuQi9LX23JibKKJJbG4JcXy8YvdQRnos47rZ0W53Xghfo6t1qzVRD
5S2U+RNrfXpmc3Sg93JORcpkEzdNmb5FJIAehEUxuIVjlZrxW2EgYkXSEn147cVg7MaRBm6RI2EK
OAOqGHWVNXfFPtoyOkQk6oASwACOSROZnmKYeBa+6dWIzRvZ6LaE9ME8sOO3wTwX2q8ZxTiPFeZT
YrDLTK8G8hODY6bzjaOLAticik2LA7a30MzG2ZNRT7x1itV4wT0a1XDtdWZcWcvLo4Dud9CAN3KD
Hnwxz7RTFrTrkJqaNdmMRvBKDORT2ElGOnpIyNdY7fYy80dX+QVz3vXyusi9hQkbphioG6wh6Kxg
iCrUrrQfjKeLhS29CjjdG20syHN0eI+0hqIfIYUYoV/FyXATm/p3WzAepWSwlBEzarXCpqsxzsM4
JjsEE89s3imjwY+kmQ81B4nkUzmt8jRleMqrRL52PWsxq6Lro8T82EalbiOZMDFSUJm1rb98MzQj
CVB1mNy1kxJ7pDR7FDj3NuJC4D6O34vobb2ezLUNGK44SnAymvkeVSwdKpeXrOW7RkcTxFMn5pJT
MXyNZn47USoKTs0COzQilJif76Ild4bQi71VTfk5cRNxaDAQtH037fKIRa6jMZ13slH5YkXddBqF
cahV9TK3Vnvb1H13W9Jzz+mZHu20AI/KHNjKxvqa6QyasTRe+3A0rgPTSHXSGgx/2VbRteGadkuH
Z/bptRU+VKLkUPTWaxs22Xm9UYb+G8j+kHRVIJ5ZGd8oYa+SOiKRVwsWIeditl+iUUE+a0rtVk5g
R4MZJzjj6APN9mEP7P+hMjtrx1hinvU+OCNGYT40tX7FEv9QO/U3NxOaV7fiHkQyGA5J1JrFRXI5
qNQF6xD1xldliZdLuuX7o7x2MiXONCM4zQZFUP6XN5N7pNnj7pc1v5w6e4PAST12zgFov7unyG9t
0CLQuKtVPxvV5ihhUVNvQnYr+kH3CDD6YBMwMRg2LtOEcVmpaQQ7blsaMF1J648TMTyWavw1GVCC
pjZuBuaP92ZaXWwCqTJ79hvcPW1uozZtYo6lUbmUzGSQODBpAgj3aHRmgQznJw47ByQZAmzBan1j
ox3is1XSK5t6W4/Wc1c5gPJzpksh6p6irZ8bZsZePTEGrQMR5ZUSuILubqqWy3EAeYeT/W0ultVo
b7P2j+M7oJ7sl74EvXsmt6CYJzhHKCOOuU3Xn8rasLXzu1wFWULkU31QoUQwU0QvohkoOmLJfM9l
NO7b4UUoGK4DpmUGXBim+rSMu8rrsuaE6wW17cBFdf2eLOurMqJNMwSeeQ3H0PqBK2LnNiGzLXUM
v8xMBH2mrlzrYaAIiFkxTfRdxCGAMEX8lDKafM5JXykN3Fg9YglnDJi0ThQycdVRUeBcjVUTe2KR
UDNgwNIEQ02K3KfrBnDcMU2HCGyTYx/LlDZeXEWnxo7eFvN/12ZvecHRhJAWsbdQfE0utnNneAxF
9yw5rPAoQVL56xBUG5reCZ5vQJJPwh8Is8d6zfhYkOpVXyCHcX10jmB7v+Kib/1ixIgGFYJpCU8C
dbqXucnSN2hcj9raTxUDO9Uyx1cbhnyi9mbJmGyNt5SupWeDgwFm3sFCR2SCPoAoV8renoPVhfRf
1vEXJcQgaAsEc8t4NbS7AVEEmn3G51ay4Et5utEw5cMgQqlSS97cVpJ+wbQcG4m+yVnFI5Mga9RK
pK/Ar7KXOiVD+7wLqoVykebXyu5vYwaZjZK/dYIAvijgf1Op+XYuDHr98yEPWnhXlM/hJfI7foyJ
PaBUkY47d0zeSKuOvFrHLJMJP9YG/ZwlCCjM0fWyibPdkXesSaJLTRcKkHkvX4YhqnGLlCFRaaF8
yfEcqqOzlDP6nzEFnUM9meoVJt/PaXoM3VL7RqECxXMxzzexYSUHU4esGWJW9xUKVCUI5VNZl8fY
1PpbfRqO+cDizxWGdjswx8mzGZ11KYO9a7mcJwGElAL5Jtp+DucK5MGmBp8JlyTz46YlZEwp3syC
jPgh43xcjpBG9O+dK78QxnELU+AyluBAgmYgIY3rLlEtR2rfLHJ6QVuPOvO4HD2mWjNIMUtUl5Fg
clMuswwqeqbonFKccUbofJt7ebIzfM6Wkb4s4yHnCaoDe1tF8VtkB09lumDrja+djH5kmXWIxoJR
LSGqnKqGh2hm4Ce1H2um1/pIhVCPl8r+wgQmpA6u6MQbtSWFvdlcrJA5wZpVRMDtkh9eMe3AdwsG
VFJ8UxmR3ayJ/cw+rBfsgLWtqp0xzSWbMDQzP6Hh0Sfn4aw1zlulQvwyXNyB2jESMfasrnoPWodj
loNL7c2niWxv38g9/MyFm8tNUTNES8wsc8HF1xk4tA0aKVz8kjcLM/UmnN3Dcu5qCYi0nI8zKc7T
1DHcNWpC1rTSXXqVuWK/TCcmnYi0GreyU94FFSeDWuCWbil1m6FxKdHhbdZP3gy4tBNL3tWO8tgP
RMwNE/Y3ZhHV7F60xRssZy4Euo19s3MZ5IgkMSb7Uqcc/iuIaj1dwsTdYJC4VdBOU1vk9w0xIfR9
knhmxbAUII7HsPFsLZs5H0g5bnTyJ7mqlPhr/RzwRylcT0rjotQZ34JhAxgP1eBXbMzFftmukp29
Yerq+NmAVAjJUBPU/JIGHVMJFBrC/vpey3NbBjjwSJsyrGDmLMudyobER5gt/Mn4FkfUUqXnohMV
bboh0wUNFeWQQqFbYjHYVj0HhYOnKbMafrycaxjQUaj6+qlJHexjCycriYtDZlNRDMJFYGfx355d
WH8yP5sOfKpoWdvnynyblua7WbFSCaD0ArxF7xBVLkGsqrVl5vM8uMFWaVjccfRvsgzLwGrNJbiW
jBVtqRROxTYg9qVuWYrnGVME23F9G/gRzR0MGWSJP9aaGW+Qt1nMwZqlXBEhcGMpsFw2OTjADDbz
HouGsp1r3Gcpro2i/lbyy22T1P3SYqwRsXIftwCUYnIfWIH0LBkhb5Hbru5FHfMfbdtHY+yfu2WV
lTX2uRt0okhDLtMO5NYkGq8J3m4/m+O3UeOkb4g06t2ZFVvKtLbGxYEBqTmESPzRWM5ISmbAxOvx
SJCgTmL6YPBpf61jN146Cg0CBftUHoaukMwb+ckmXX906iq52NL4meVvYMymr7RBVWnf4KJDiJ+h
6cXJfNRTUpBq0aS4nwFJm3ZSecga0ruE2oOXJXAe+bVBF+UuPfDSeaSd4xVjpPnsYodRGHkQ7jvB
GUQCebYd3elL2svId5sUEY5safGrXexRPBx9JD1bdRTBrTIzYmm2fHJ0NFGc/Lg1SERwanc+DG17
JUdWnhMbIZs0m6MRj/WukXctFa8Z3ZKTBM9uIZpjhS0HHY61H0JcgzPM2BFmhIjjFKupS8qe3nON
DZkAYW4oPScq5t1Ud1ewR5haZJo9CB3lTcnwjZFmQNRHdO9tywoe6H3uF4paXCdWiw8zAs4ePckH
0ud/6YT/XzqhAUrl//6eefdXlt2FUL3/93/+vYlRFf2BJlxe8heZUKgu/EGSxEzHNoh9WwA8f5EJ
hSCuThgWImGhLbHbYDv+QSa0/01VHbhl8FBsiC2/kQl18W/0fx0uvTq0CFc4/6NEOkv/AwyjgvWx
ddAwNAb5QIb+B5Ynr+22nVLsXQ7opW1MRNdpvZmmdD6JWJtPGvEYqO1CpB4LchzSFzeq+497y5/x
nL0UnRXuRmSbGa37aDgFrhxA93CPmQBU/+jULY6SfhHcrPfWGyJG/9pmI7PDrL48R6lTOtsa3bkp
gfpfyqeoHDDBuCLHklJQm/uq0mPUog4/taMXp88b0ba4S9e/89nl7mDkL2uo0ppGtIYPRfbi27FW
/4xZg8cOiZ2D8hMjH1lutBpBHAv6BV/weVfL3Pc41dpt2Bb0n9aHh2Ee/3pmkhf02bOUCWgyUMS3
VvL7+o05MqsPqYG4zbHwUKzbPh4e8fG06I9Qpy5KFXMRr3SrSOXvP7NVg1IQBHqqKS0tKqCCYF7V
W+/i66PxuN5db7Aqdydnqg2g8wUjCkLZyCsX+8/nDehS/vuhcLBwMe0nMGrGjyXyyqYUMJWnqIKk
aA8JtQSHuIeMq78lisO6eX3C57PGRns2RyiLmOHxzNX1g5QcGDrJ3qf1nvj7Hkg1ZMN/PKzGU4BO
Xk/ynTIJOkR9e0pRV3IILftZ/9aGZAHjfz70ufff9lnoy1cru7pGJb94yZfXf7579fHw3xvXfXy8
03r385nrC/NqTwZFcUqVVGNq7IiPe4rRaSfdzGhTr3fXh9ebes6+OQZpVJ+b1nv5soP1nlkr8lCU
ycczPrd/vsBsRX4qq32uCHydhcM3T+GC24/76+bPG3s5Vj4eXzf+079/29V6N67HZJea+tPnS9Z7
H/v5cxe/ve9/upu4P3TWNcc/3+G3PWUWemcBdsH77dW/Pf5ffPjfXvDb3c8P/dtL/+nj6zP//Gh/
PjMGfQJIU9/Z6AI9zeHM/zy813v/ctvHefHnwzFeu8MfG9EI/3VGSTvrlwoaZ9jnTdWWDfqWGaHz
xmgm+PwMaZ+v+XziH7tdH7Dm+2gJol71jiQ6lKf1nigYSj7//GMbZi00oKso9D/dXZ+6PrTeW2/W
Ha27/PzTVBa92/r3hwZzvWuu6tL/+t3XJ64369uYRvSk9GTzrpu0tLaGr+vdIYkGdcvaSFBgYU5H
mMnJMp3qRGGDZWPSZ/Vp3bjeOJlGANbHQ+uz1q0dPv8Z7l7N6qhORt/olGQ4rw/NamLNj+tdFaNM
effbbjQrpN9fCXQYaVgCRlveu1PgWCXnpokDHCrwu2Umbl3E/CCjpre4MV6DuULOJRqQNLnmTU3/
lmZG4jUdkvIh+yFH7IYky20xvuce2BTNG534TBQdethp8dGy3sxPuh2+U0oZdvjHwHKnIme+Tm7Q
b5/y478hDXrjkuo6bpzFt7qM46sTc/3zX277tGR+PGW5Mqyv/Zd/4lXEHv7Hrv8bu9Eds98bhnNY
9/ybzfTj7rp13Y2zXvfXN/iXn4SSHlRVWe5//zQtIRSVJh+q9UqmmmZ+cvMpx7PKvW75n31u+/M5
nw9/PudzW1VbxF18/v3PdqsBnqBXsbzX5y7+Z2+z7vbzXT53s25zk/Q1T53iJF1mXdNy6dKWq+l6
b922/skV/CoSVe4+t9Mgwn63PuXj7vpQsl5X19f8scf1z3y9Qq4PfzxzfdG8vO167+Pxz78/9hkZ
GKsV6iV4m1i0lcrFBJZ+Fuq3aFLyM/2OmxIhEbML2sNEdU/7Vh1x0zAjJTWFppmT0jiFEIEmxKpY
clZv6WDNVNKocnB9posTEU4fmjSnmzynh+Yui0fEnktZL02db7oRkpcbIwz/ZmEGFWmVH0enhtMf
AJI07AdZsKgNVVTpSlu/J0CZfBgTtPr0i2OFJCLUCCKryTmlTQYOL66fqA4Ze8RrX7NYeU9ysPxS
9C5WAvMSjip6Hm0GDfRCnwGERExagkkEuZlGBB+QeJipEB8zjDlWJ7e49t/TAFqGHK0DkJUO4dy4
jYx0B9iypTyTjUCRjEOV1tdAiX+lBSYRVhxo6yzrhiUCkrzRxVKVpt9lRqnCdFJ0LMzIffBBp0xT
X3I9nS55XN1QUSGBFwm1pEg2jGVyNOudS6/Rq8va3aLynLYQ0Ag1HOMH5EbU+0NqM98H6Do+pWq0
vopK4EAZJzcxDAU0At+JyNG3YnxV20eo3NfaMGm/HcqcqmllL+OcGe1n/CubSg7MJmMVwaaDhqAP
EnrpM17ie8PCs2n1HL30H8B4lpiFnPJbOeLncLpQYVgM9I2MdABLP7LB1U95gMo2A46E/lhikbFu
irh+Nc1g8nsHupG8DwEu4SE6J9X0q8rFsmJogg3O4Z7foup2KCyRIUYSpmIRUUKXPJrK5pYggdPY
MajWql4s63Ev71kvOznuTqAY7wkZz3CRNOdG6rnvWkCkTLfEcmtrr0NE1l6T09LEBFYbVISqqtsL
YkiN0LS3ukcaCnN/M652fcx/y5rHI8qjVwzcyd3QV/N9/9V5VNEFAA+RiKBb5acSEa9TVLtFYV+6
c7lvsN5lWM69dtavekZObrHDEY9/0qXj15mTgRO394YqQvNeNAUUtBHlK/EQ0NHbYw3IagPdNvJr
p7EXxCd9wdheFLW0gJAnYnl+DdP+V0VSkK/XXb/J07tBBZYhZWvemRCrSm9I3eBS6Z11dlBeSDej
aVj9APcU7EY3Q+RG+6DGae11vTi5bfWrqI0rUlyxIwZzP2+jJmy3xhxXeze9Qm8bPJNAXc+iKwoI
OsvBu1Sun6PbAePFJdrKWNkYYIM2TogvgNbqA6IZEo4ELV0DpcwmGV+7ebq3OqvZtvHMpVIj8Hd5
hcRV4keqvC3K9loEYUUMW3aIxYzV1d7lnB9tmpOmh7K+pbvVM9unxYTDwRLR6Af0/VO1z68ukpy6
lOKsJUmAfI/FmhGK98lssm0wghMwQ1ldp8I6ysmVhybDd18h/56mrL+vOKu8Ps5pBnclMBER51cC
hpGpQAqgket8mceBa3ijAiIEB4ZlMxT72jSetH6qb+qke2z0yEF0c8rnmFANCeGe1qrJgowpdJ2G
7a3qnPIoMvfQBK/TyPJvQNa+LUvzC+En9G0w4g5jWh4nY94MfSuWqJF2Wzndbk6G7xTg2s00ouRu
OfG9UgFoSRh03mnN1lSCfW+G0w6jMqiIvvqi9K2NNEA3boJ6SDxXftOZjFg6KHrDrjJPcUpGt4Yd
xENjbkMsci34T4FthKPxiCZjg1TFlyZDgtmgDocV81KqEqsKDbGKTwZirr2tR5diKCwYLI2kCQOQ
LDYqxT8aXuiLk/FQ8eNutCH6OQ/Bz6KMbuNhPljJ9BgUNfm/lbl3OvecKbW9qwQpBkzSUAvhxSzx
IPk45Rq691m0xyHyOOgC72HsHovYgZeiTPI6otXBcqTsB7KlN1GUpbsuNx1SD9ApQG7YdYHW78p8
3ofEndX1dKF59ZVaKjT8FDJJjsq0LOdXXxbaQ21Xz5x91OobrH0jYmhwWxS43WBXjhBMZIq3KUQz
m2j1HhEzfSBZUP3Mwy8xpyme7O+iJAQSDEXtiRpQKYWnxylwU98eIseTHWGqCa1goVg3QFCeBDhy
dj/cqCY95wC1mYZiY/GM5kFGmHaTP0L5o0fZpKGnFCngLjXbY+40H7PKGwZHO/d3Vo1UfuQE40zT
90Rky43jLmyIqkce5p41OdBjoAa5Da37YQYBFleckyOVY8rNinaczKvTd5d6Shu/RvHIlLV3YKym
x7R7QWqfelwa1YDhruvSbywQwBHh3nE79Mxl0HN8WOB7YHA0+64Bu8BM+kgDxO812V5TBKLoh5L7
NDSh/lEJn+kGnOMyCnxOPL/HTeaNSzqPESe3+rwvZ+rb/dDjwbUNqCDB82zJ0jMm91lq6kyaXL0E
Y4O0kcH3BnHQoBVoBVIKrkVq/cybTPHtSSIIKcIFgWjha6mAokyxIOsW1EBmnzULD7JRL1CdyRUg
POt0m4i43hAS/Vo7IA/cJgfE47CpoXF0kLZSsYQvX6mo5cd5YEYE8nGnmNaXaZA7S+RfCLXF4eDQ
fwj5hW1IsJvInW9qx+hYrbdPRW80+J5nzXP16JKCk9gOEr9cLUBpt07hbOYxxFaW3DUPaqdNF6dD
IpmQTk69eGcjycNqRmBNN3wf+ngb4nr3Yyu46mA2uNxocC1S9VQTo0w4EDZHCu3Ekxkwd5L4OcCo
cwJKfLF7480Ypl0k5vCkOgj4TNulv602u1lalxJG0N6I501pSUSufNOVGC5lARJRVox8Y0c6UAcF
gmbKRnfiHyAnEFUbTBRaoo83nWqQHFhWDY0OV/G0odpjLH5C1L3tGY9PVghZoBXjbZHEBDDTAN0a
5Hv2EW2XUKcxJNXysWXmUNdWAyiru7p63WxC9BBZp1V3cKiftUY9l8F+snqN8Wwh6KJY93t1k9fp
Y5+KG57Ez6bfT6bIvDkPb+jyvlVkEBmIqnaFChGMKIIT6rH6RmjRgzFlA8dotxuTCG3gs0WkqNSm
X8hb4H7ZigbVXhyRvU2ebuCzSwxgDDkdQG/6pS8ydbVG96fZxhfHjWyko9ElGBY0haMIWrUDncSC
Zlxf0PaJ0yI41kyh1aa8qdAzb0G/twdQUJAWAZUo+rFHcg798cbmHb25bxIvFlnrG7WuHmvQEHNp
6AfGOAzIbnBrFQnhy8P7okcwEHoRDscXF2XxLiE8nplPf8aEbFHxtc51dSgyiclSV/2wPabmKM6d
Sy+vhSOQAZOoNGjYLujtPcsHTzO+jQBw7lqxDJ1oS/fEV4P0GN4LkE+hhRCsTslADWl6wtpjWbcv
22ovQ8Ni4ZI/TAZmTKWobkNdfdAgWPi6Wjyaff8jbHGsq5W6gUTzNUsIaXSmSLtRjHqrxloPxXGi
JYbwsYyS6EzYxSWlDD3NACIM8bWJIxfDY23RJatwLDdMtywwlQ7Usr503U3MRKFCWegZemvssUh7
wiR9pa1H+j7qt6GT37BN7EKYdhuhlw+568T7rMvp+5pQErNZItZaYreD2aY3mcxbddDuEqu5ZiEX
40hXjqBOk9sqGYDG/2gc7dKMmvWiF7aXgb9VmG+TaEFROfkpZ+ht3dAwOXJN3PXmzDFKG1SxDSom
aAKZoimb0YFphRSz9+tRcPKhFMEmyczkHoBk6SUBzveKfZRdQ6U7KPHRK5YODi/YdiKj0jAm1aZX
0zPo6ZDsn3k7hvIWLDZ5FmH2grA8hO8xpyDSzQuBlBC9SFbXjNTj9GJ2IFBfZiPljqlDBJNG33sZ
P6kh3njYOL+0jhhFdxBHIYdfVviFcjxxda38NeaT/mxGUDVTpVomlpO+HYUN0qxs+1ssU0JzD8jx
zgpMlKobZrwCarh3lNvcHd9c2aa3VI52qOiMk5jaWyK3a6+ZwyM2K/hEbfHdLFsYGN1soqs9Wqg9
9rbb/6wcYAOYnyM1fh80tKi1YVG0cWNCt8kJi7LuBx4mKOWEhTvSRPWgxb6wuChUtvtuKblPhiAY
B/fWtFuchuhh3UV6HoT3TpM+l3D9RuF8weGAEoNFMnJa+URrm1+1/yLCiZ0FqENsNb0ManvDKI0O
Cps24P8tOJ5n9Mzfo3K8IZ13I8sh8+D4bSqIeBeofu0m7QSeAW2hA7v8ZIq4b5ZYdjUxg2s1Y1ms
g7OhEHK0WTeNSESaKUtvP7YJG6ntXI5gqv5+VagFkZ83E3l7y7b1gWHWv3ezPfl1N6CDmR/b+rHN
jPE6inFPSAQYaBqrQL9TnM6oxvgg4RelGkJlEzCLTeoekOOAVwJiiGlwVlEiuAxiCu8xK4T3+Jvv
m9Fzirw82+FoXtcbypE0nbER77TS/mtbYckaP0rEKf/3tn52ko1G5OAemcOmdMzgDvhzcNdzMFaE
qHNSaAz5HQEBOYblebmhNIsvHHIy0Bv+BOOlXxOgNXdjj1zk76et21vLeEGvBN5z2e4g6rxm1YS5
e2zL7edzgadoxzY0wYssT/ntAR0JAtOXzy2EjuaLEL04rm+wPhBEyMLdTkci2FT+uml9ME7V4mxa
8nHdZOZVfLFtPKZ4ne6pFZZEPl87IeL7sZ5+TYsmZxQLtivJbqbJNK7rjTNzXpWdZe4+t2USSwIK
5sxLYZkom4qyy42uwEMwU/MaLzf/wd6ZLMeNbFv2V8ruuHANcAccwOBOokF0DHaSKJITmCQy0feA
o/n6Wgjlzax6VlXP3vxNoOhIhiLQ+Dln77VvLx4SxTiHhKI57rttWXpoRIBkw/h1alBTt/tttTDm
BueDf2x9Pq6xpQg1PULoeFgIHtrrpRk5dgb70fcz48FJLtF6R1Le/N5QWr0NKR6W2c75DXm0ECBU
Si4Of71ugnF8JKUYVP/6GIhRdSHm+7Goi+G+rubd7z1qqRPyWiGj+HnRgTgtoifb8KInQZ58jZjj
cnvZbaOa1TnjlfXxdvf2WssryQ9oSIu5/dTtMTGLHLFeds2HacLZGPmk70r/Ef7CcpZyeCc2wH+8
PS7cQqP6Skmth7C1ub0sHOZT7Yr4ensFVeCjmViStg37XzUn/dGIfPXY1Hhz6jIGmAr/ZUeN5T7e
nrD6tEP3Cg7udvf2BFpj+57M+a1MM6KZej/ug66QcN5XUUSmHdSs/M7ba+MGNZafAbfORZMG3pxG
OMjC+KkuHdRZNmE60g1LnIt9E+LsoPvWNbCjh3VjY0490VMqNzE8h98hMP+tIvhPVATCciym+/9v
GQHKw64a2gTdQNkn/Xz6+Nc//vyhf0ccoiPwHd92hWIRyhT/TxWB7/zTXbMLlefy4J/6Adv8J3wc
i5wXF1e/iWXkH/+D39/H//qHVEgLWJS7vMD0pO/Z/xUBgRDiP2TmIERwhWXTnCZ725XOf0yGaDEE
NEMTxWfRgzjGHV0jaj8QPV2dwQP3Z7QrzsHJwsPt3m2jYmvfmmZ6NOesPmnrg6ZZdb5tvGrGT3a7
aUK7IAVvuc8SyOg2Ha+kRxWY0jzsTdY8flSioFmcXSyLT5zX2wic8NVk3JNogD1z4SN0N3G0JUV6
F06E+03goqENPIQFETcT6jXI4pgV2hGdkE/gzWxRU+P8+7LG5RzqZbkMDKdQOyl/TYt3Ng3Dip1V
kWIVN2srxdm1nHRgvE3ZAyZmNbrnpvWX7+Z0Btk8bgc/v6syfrgMf3a1UqRwhSTWbOAwDYHqMCKq
pWFFkWSSAeQMC88SaiNXuoqg3bkJw1qjDKTT0kdQF2kBtCSXjU2itl5DRKSRsL4ws23S0VXK/axG
ZDcdLBE+TFEM0iCDztNCZ5pq81OKr36HBzClXbHvDE4CncLvJzDHbHDKw922G2TfcJ6WWn9DFxuD
9yAzzBNzMFSXWtbZASnpHyp1n7NGiFOfQd7XNslc0n3M4+iRldWpX9HXpqpB1TRU3k13sQQdT29B
eL7ED1FOjb833Qoq2kyybpmQ7j6P4XUMAQHHIgr3aeM+uoYL8RlEynoae2gNhebLQkipM96xu/B5
ZGH2dSlZiSXWqM9o1s5F9Zxaw/KjEwinsOD7SXgqQrOit9GDaGhzpKLmKvzPvyDYpXuHqqAqO5s1
Do4VP6Ksz/yK4sEl8YXVWBgUPep5ArQmfE+UwNMTS7H4mENaRy5vf/WLFolCb5xs7V2LtjZOfDQX
t6msS+TIT70UI31w7EGjxddrOMZjgnWpADiLi/cw0XQFzJ3rI3GbKkDkrjGU6PQY2m65i2rc2ktU
zif0t8k+a62nZcFYXKUi/uoRMV7OABxEQ3IdiccMHvveeDBx4Kosi06Oqd+mwZkpmihucnCYuGnK
/TjvkHOTMWXjwIiw1x10M8Xnsis/gIvOcY5uLjMJzBnpIsWG801XPu9eOGczHYtthbFxp6f+ZAja
i1K2zypKJV8araWe48xrAaQWjjM/16qnx29/5KFVvMfdqWucy2AXwFk8Wk0km9sW2lXX+xot5ZtF
sCi5Tol9jJNwCbrqOcIPGGCnOvqyhNeIVfkkFA4oSRBOnBSBA9YLF8QOlybfXmxM9A5glfkxcxZj
FgGWvItO8OYleX1fFavMtMV3OnfGgYJItwdKGq6UKhCOCjCJAtbAmkROBgI/8pzMQ1+kR67fE4OT
OYhrE8sCisftCBW7pn2tB6bNQvonJ4+zq7CSBzHV1d7eJokc74v5G+Cj5eDUDAsM7ygKI/oiefk1
9dJ7ZF9vrvaI5wCrahnuHTnJj1PBjlwUvr7UAvqjb+AyQwiiOr7juwTY2Dbh9sYj5Iny5lsydmuV
38ZBVHRPIZVfD4siiuJxL5eqRx2sy20+0I4JC1C2hfMIsXt5QK34auj4e2pnuOHsaoYzh5S8Db1g
rR5rpyLmBcWGSbTMknt7QSj3PioV1Y5v/ojgpAJgIKOF9ldIu6nriz9wPZ8Hv8asOIf3gsk9xt61
L5Qh+WonV23reQGkYBoedj8QIU3b2wgc6TKXBI7YuGD61RmSu+O1B3HqLKkb2Ll1gXL4IBNwIpWq
6302dD/twqgCCvRPbE6vQ5O2J1HiNU9o7FizpMU8Lc0Ob38NHb1F1mGnZB86cjcn6hTTzgjmef4x
A1/dgn/AC+x2R7OoND0DiKmRvIw6klyJprsqgVLblGMfeFmBiVwfO9IJHluSOGR4TFmEHuhg0xGY
cW7W0XxPlg1JEe4EoxsmhkWym/cxotyu6CR1VjjcxZiXGpexGVb8j0Ynv+A3ppdQx8g5jVLjOP7u
9pm3b2cvZXo2cQOpsO2szF98kBbuVn4R5r4aZuDaZ3HoDefjMTPHP2ZySPdWZl/Hzp9B3iDWTWkg
63IhTnhqmxOXlicTGgCTgg93fFFJ/tq7WfZlBHG38Ql329ojOAqGlp+9TwpYmern0FHYzPyJ5pP0
L90ijK3NRDdp70Yvu6ZleDYr/CyIkNsJwxWDnzPcmW1fA0bPwwgps0VUvF/zKfVa/yqc78zroi8m
yRH4hzirFPfgSeTBxCeCcdB8kSsng0mLIgANNP5Q76eI2R3QCm/ZWP7s4oAY9WFO5BezKrCYxTEn
5iYDxDfR34QAYk/Y5pKkwVNSNe/GPC97mQu19f0xDEwQ8ds8BCERqwnX2fKa2HVNtgC1+OgAWE2H
9wpbGmlWUEmUR+6Rot7pLfzKWH2DbjWcy4kAiBz7iEP7c2vFzA7mBI6LbyWvEksKNZvx4XiEiiDO
6/ZtKhfwyuBhHb9p7hOya6E0hcmVCRozSn3yil4+VhaleATobOMysR5KhUOXzKqdqgUG+g7ppL2k
e7R4JQ4G4gsKFht0VrlSgEY9cK19cJqYRDJU7blZEb8g8pMxyHE3RX59V7stpZPTHZs2KrfZkCt4
pObLYOpXmZhcQrpybyJvAbAfg+3I5K94hszZOvdGRx6nJ7JDWdMHFYrzOQC8Ex6xZzKEHkd2o63T
XcwWC4mddMYvBObSHo2vvpk+RBjLCNTo781+l/dLf/bJBdvHZHFw0CyvWc3BawtKuyhKZ8B63StX
HScoGdLuJo+LmeswQm9NWnb92naSiGo4bUYPxDttOiYTIe1NwN+QdM3KOpdg7QPTKHENKcLopu4d
qh8h0WSgnFvH+kSxfWnCBfeS0aQHh7zXRlYWbDzPPKH9gXxY0BNrPAxorm1Zj5ZJFAv9im8Tkshg
cTMLwosZ0qaDVdX70HRcdwH5k5IMWbBW2OKSsuQr7xLAkw8nKSFu5qVz2nnv+syG4VENSBMVMXm0
kEwogcAxzxxeuMRM2HhOtZxMiMVbh6v1risKzmCevLOZjzIAT7gK1kyThyRjRTqKjCaAIJWnhMGp
0FAUVlAsONNaEhYPJb6GznKOHdOuIyXJfeon4mISx7AbSdxsPcQTqut3CxboK64V9k9IM6MJ5Ecx
uber4mzoAu/pSNY3F2/2DNnvGgHVm9C1kqXZUWozvvhyKSBL4ztuDfGJr72joaze7d5udiugZyqz
8dRE0y4COsrw1p6DOqsCrjkxIcHgQRF8Ytbl84R2CZFgPXXmzBIMs3uQtf0+CfaVxG4viL1SZFiA
jT36yLPb6a9geyFCDFweb3cbDXNXr5O8vsGv6fj+YzqwOJ0d59RzcBAJMpTbNK++mK0N3dpNlrvR
XM/fuQ8/2q6ZxityemA8PTcS27bI8iCDOf1SRGhtFFZRp+kp2+0uvZiEzqR4VnaOE3db0CtN80R2
S73LSzde6VnEZVOmdKpJL6p0Hy1qjG2ISmwv+cqLlDM3/ZyQnbB60fjtr0uYPMgCnI9hd1yEDfti
jViAmd531dEbxbgn7N4gdYRRTAhrxK/C9G4R2U8MhwTFxAzU1TQWu9wXF9tCKMFC5MEnOW1vgeXb
KZ+Z60CvGJbhVaHlfugaTIeq2WeM+2yyIiHU64Cao/sOYIxVdUH0jJ+wKGCWUmE7ojUBXq4fy0tv
VepuzEib67L2YLv8ciZQwhPPxHC+dUxWRey+zaS2bolbkXTTHbydQNbSkdPohBso8lMZoFzYLTKJ
eafX1liye9PiP+ItTHyjhd2s6+B5v8f1PJ/JlEhxGm0oHF5bDPSHjnHkVvR6pc/8AjRmAy4oLi0T
2VUyc5I9Nuy2LtXZdupjdI47NzzEkf61DjCvFhf2bYiLP53t8AtKwA+SKptgcpJ+lxjPmgiLl9hR
xSGJPzoDRfbQtNPdsqQMmOltzbhzJwhIw5vv0PChlDEXP7m6DZwfDRWUtSs4yxb0SrO84iBxfswp
FpkpK/+I9gCP6RYTT6BMC2F7szzUvcsxHSPoEVpgJ5yWZLf4wUDOCAOzk2uO+DWx655aBZvdG9CO
L5j3AIv/EgqjH1g1exMqzoyN7r5FdYdTcCXkcJDGZetjAGU/WvxnNwa9FpEek4L4OTYueXu2NR9s
r3s2TIax/uTbP4oUUyvI/yQ1yg+4qlulMfe1NZB2J8dFuBQcydTAZA8QNDRPd1GUPLS9yL/2KuEE
7fD/ZwCP7nuiX20I7PmGhIpfmqyV+Vy2gqMbklZNDgjxBJBitg5ipYdajV+GBDgu5X50ME19F2YT
4FX8WdsZLuE0Lm+yLh4nUwx32tYiSETPerazt3lVrgsrFAmAgDgcrWUfISbfkPf5hC9z3JZm/lIA
VAwUxf1kCxW0ztzvS1efJl2rILEdQOgFtDylxPdeJtk+DsfxZORiBKz1q/M8sMJu8UeaNUHMaPpq
af0gKLZZZWZko6eiO+lQf/UzizwWm9lHnHGNn6S7i1gX3JUCpGdeNGRyypClZRVd67r7rIHv78E4
753cJeCHDzslsnyPPZ801ZoOgF/WzbXBIwSA7aV1Qav4nAeCyVYywG1oXb120/YmApDGZzpUGjDl
XXvv2yYs6oSZe0sUhmFjADfFl7hHx9hpOEikGO4WJFVxarDEcrFLRry3dUT72SXWt26K7JML+6ON
LmYIbqZnEnUw9whGkFKAFVG72h+cwyCyZ5sZvLDnJhgTYCf0IPqtCmdITQy5L5hDzy6skI2JrmaT
VIBKjIyQiLpn4uqU30SVfC6CX1dIRAGD5OCfCBLy0h9CkOjdh/1dNLJvlxVHm1lAXSFF0oZvxa9n
/a1mF3Qui7fGHTgc8MMzYMX9WzfmdxS0OiZlNNRzvXWalmyIr8mYOXsomsMWCd9jqYQ4N6Yhzpyn
XOI71vvLUMnz7dZtA1ctHMrh7KkO873xRPZruvONGKXTummcxjpX6+Z2l5O3tTXFCPm+yMW5Xjdx
Ptpcjtr4XimQG1jPHVZt/qMiS/Z0+2vd+hZum1rCKdQus9p/vwmzRwsDC7HbT24I4Wnd3G793+52
I3zx0uhO7vrezMIxz537g+B563S7c3t4EkiQM91+mq1V3pyTZAssLJzWN3u7JXXykLPMD4YplMQG
rM8aRMCw20enfP2QimgQvz8kUuzQoAkI9faQemfVD/AgfOmm5yF+7HuECm4vYDsZZn8cWhgonHiQ
IbC53SJQ7M9bLV/T7RWMHW2xFy0hmWqEecdqtgcLAfhWdhG5XWY1givTmMeXdBzOcv25CfFk1/M1
2aGPrVDDJisbfV5Wu9FtM92MSH8/qLmisJdgg6fWfYQgN+JhcjXLSG5hAMTl/ddjJav1Y4l4W03h
iB/H+nOTG7oNEKV8ndTabnOt56hB3U/3j0TSmOFrPehkJyZ8Q39vrBz5+E1D3vj9uCMboiNIWiXE
v2E87Y2sPs4rahhZSnN2WaOzQyP1s1sYxIBjyy0Lr+H3XSBw1s6nS7+58ZdvzOWMI/FkKaAY0XgG
vV4emji5I/ZrPOt1c3vcqzLSICAnreOyhUy+vlxXwHCKz75LCQ9VYmB/zvo9DEkCaK+j3TIXmpy8
O9YroNtwCVQYR7xOXVT32E7+vckFIhOQYVNQTeXT7XH+fnr2/W1qghAkhkcC4kRRdq5LM6aLh/p3
nq0a/JuLlSZD81vHaJY6WOB/b24A8M7uVxbp+swjc6rubJHJc2aQwg60vgGgLCBxbvdbY4YXnbst
avnqa+Ww36U26gqDcWvkcpp0R4CeJmVSWZpMbCOk43H/4o+M/RM/45xu2e8avyUYgZG+yKJ+iYbu
rJvK05gZ11B3RAsDLjTCedosCGU2DrndWzQO3VY74ZvnVk9R3B60qZ1gSK0vjfS/4yAaMQkHRkKc
StWkjwAoYBlDOb7GPQ6tQqmPFJi2L5gOFzF5CY73MjvRnUwZ8A+s1smEHf0AjmyRgJrwOI4LTZcu
Ffl9DjsnSKONeRzhc5HOM3rwGUKxU94ZcF26ryQJwJAMNyB6/IyMVXBuA/UFaj27zb9UtSd3UdH/
wZJuOA0Oq1IjeyGtssGKwPnSPOh8RnYFtXmr1nY5kwFGx6EOfHJJH1JIFgw+vYouZQWJwChRdIxZ
kLal2uSj3pgA+6dBfvQSKlLvU08o7H2pMN5sk/2iQqTMoVXCkCWFVI8YsJWvfhj5S1dAHnFaZTDP
o+AS+F8HlRnI6NxT56fO2SPmcJPlrbq6ZXvKUo3DVl91WzEIA4O1tfmfwftphscO2mVnyG9NAYpk
YLFcEM1HyACek2pBPLhWmaU+kApGui+aooXQ1epN+0XP1N4N8nNRtoyC8+FM757eBoI317LeBslV
1VUCunwJwSMaX1JY7V/pZG2UGA+ZD7zcz8e17MyfpggZZ1emgeNyfWt8a9oTwfGqHY/lXkMDqlc/
GNjkP5Ue3kqXkZu1Yj0WF2vJYkAqHPkyINVMREOUP/nAv4s83Xv5ilMW6AhkdYi0+NCF/pIQAGeg
D4mi8HEBhr6bBvqevuUcep8GCG2JzaQAZ7UuaugC/LzNeIOVTOWj6FMP5XgMzUntHI2mWTJoPgCN
w8EStfEBxPOnzAgXkSzImS2s3TX9tDTGcrREtmXcTGVnolMmC/kOTRchwp3/jQphAgtBidmzRki6
d3oF75B57F3k4Ckd6TAyCuFSEifV48xgjC5HZx4lwloxx990C1G2c1saVfRXt10ZXwrrEYuz4D+O
1PTKEvxtkchqVA1xBHURjdBmp6ZqvEpoNHtHoJVurxxa7F2OfQ/aF5aE47zZRQL9ZXiuCszdk5xe
TKuwg0j378QTMfl1TNjULrtZl8Z0LlIWPpUBz6V8i/hiqMOdXRXFdpD2YAhI2w2Ibj21hDNtMIHm
6DfXIVQRfl1m3mnoeFVguSl0HCe+cnBt1lFG7t4IfqRJ68Ile5R05DwpwKAUQ/psP9YF/G3cQNna
2sL7L+TZbLwfEaiQu7DSJeU5VAdRVxsnBcI+0OqblRFdmvQdaxBRRzXBrRbxQ1ESb5M4t55Qqr+q
NHunsV1uwghFApGVtWdFF86te7KWDyzi0G4TX2NMlHaxIucgrqfNwLX34PToGWfRfo0ZrFCafBgG
/4Yx3go9gTvj6rXrTKnQJRm/HBvhqQtSvh1XaOFkvVQYCoJYoGZlbfRVjYhHVAaPjujJYe/avgqK
cMIequk/+5yGWU9DS6DRvVExHI9pHazP5zpW0Ld78Wgeu2bfVex5Yd04pwowITIi9aPsqm8lytDM
7ftd1hAnFHnNEaU1uQIZkuQEiM2wcGIXeZTuSyJCZMTllGSON2+INSju+U5I554TltikmPMZOgz8
bVqTFJf3cf4C9p4og7Z5EUsKuVdq6GxwvDsrWV5gvVY7RMN01hbn1Ao0kbOkRSuCWrbzMQerZ8O0
hWbWottHwmMhWqAfUgDESK4aVS9FF+TavN678fwzMrrlkIYTklWtvrLw/G4iH6ONNSFkYkJYxe1e
973e5EV0TcC57E3/+0B219bpcbLwkheAZ3ST3TOeG4qR2rcO7ux+QY+8X2Z8C2IGe8E8hoLPqSmV
qx9Vrr83TA4AOWXkB+kfSTUK6lrruZsIAOuFgVQybPFsROOdNocH4hg+aQbaWm2xW2Ams+mLMbeE
p1eRyYCcpzzfnrhtktWrBnMMx3aUv9DXTOEysEq5bZqGxenASdcrYtpiM6nDibLvoatvcJs/F0U3
HiJn2zbjmQwecusqVga3TQh46PetGaIvuQjoYoMutHb1DdSwSWrBaGUwyCAJbTRkDCY8azkNiQmd
n54kYzo7RCUZEUTJyC+yq+Xs2t10zMPsWuRceHy/Bt3IZRz1NwS9ciTBos7tU2aaMyv8ZDpPPkYM
+kUCYgrrVy6SHSsUFrEKYgOUl+p0exyjsDhAbaWo9wgSnlAUDYwnk+x5JDgqMGXhn6XyWVgjDu8d
FIF4BFgFARH1GWWd3NUHrToME0R/I6Y1QFELk1CN2cwJRFi8/LJYQ3GxI8y5VJ7gzRLc3ZBSfegX
FfEwitmMEl2KwYFlp1o3t1u3zZjmlFS3m+UQkaQAbRBpYJnQGJoyaTEftqA72xgxQaRi2mIBN1sJ
mtao+4jMtMUpqUgNr4AC3O5S6tUbZfTHdh7pf6xfmYuj4/e3BcdiPNhpe9dMbrPzBLLfpU2zHcEc
Mw17VIw+xd82Wf+UPZX0ziOg5XwcaTQ+mQXSfYkJ5JiGzr6YWRb+vZElS8VOwCXY3G7enplVE4Rw
FI9ZFuNN61FZ6jK5L+P6LVv3ydkkLnubJe3VIG4y+N8e62HTaWtJOVCp/OAZRsEkNANV9m5r/dHb
LebR/WkoX8ZUSVz0E04mHXEkgPNZ9Q1/AwastUQgdgwTbRz2O18W9GbWKsJfrfe3W7cNIUpiQyZV
vevWvBmhjUO6gtKSFICkXNkMBvDusIvOid/Sy5PwxUXdkATDTqfPdh9GaItb9rF1qX/buETCBSJy
74u1rOsT77Oa6ZJyWT+RGY50MmYZzhKuTNh3cIKRihN1LmXLRNtg1XQwsFst6WuyzFC77hZppNog
o6fm+Wvjw649WpiApnIN0OBzBbKVwIHR7DiEbTS/N/5ft+QaRSRd9lGnj71gSob7TIb9bwGJGpp9
nqn6uJvjZVX8I3s59sre6rVGLNZq0Xck9UxEH/f2RWAXRHyyzKg5utYlpInxNZ2PfmSIz5K8riau
qG3pXBqJipkREA3KYiJkYXVzgr+hn+rXx9+YiKiucGfM9vHGjyjq8Dn0/TK4/Z2xKCKOLWc95XVd
aBOmPT6R0Mw4xx1Yq4cVjV+7581q++jhMRtvhZCBXUyTM9iRI3OW665hJg7rVt9F/7jiLNYL/LlZ
n73dxfrQg7XpT/1a5GlesQulaSK/tDlRylUt4sdNwpVjoALpFiZDMYMnT9MUlsNPJebndEmJS1hL
UXd1Uec3Z/Pt/hRpep5twmehq+Hi5iDnatoKNwnOVE4x/If1LVbr/tl2sj0yPdjd3nrcvM4qb0+3
d1rlNIe3UvRXQEbEGpNmxBjltj/nO4azfgDL4IILSBJgebz9ynm40SX+0v6YWfL7bzOqas63jcDk
C9/ir/taSzSJ9vJkDNl7HMmDGmPv0OmZ3Uysexd7CAYnsl+O4bSeXNbHWls1G5cpxO72P7bdgYCc
2+eQGt3rYlvwYKdpY64fT4zXMJNwygaFh7jbVmMmfx+bt7es52YA7AX2Ci0Ia8vC+xnO1bd8bY90
zRwd1NpKWe+Fc/IBm03v3QVQQ8j4EO5r2G0tV3OorG/rdrzc7t42y/oE8FSCbHx67rd3Ps1GQy6g
uPM7vKd2jrqEbzd1cdFxgQQXLnGjUwRqlMu6KLKzkhzyxcA8vJ5fuYIZ+EiLHOxr+0QaYd7UX+Tg
yaOfDfdWaVE+ROGmpKbZTfRaUBW2V9B7j6wgaEZy5hIwcXdQxaAkN9G8kYr2dWPFHIPGWVR8qqLW
v2r6mnAVi2evFq9pr97IU7hvSFjdUVHaOHVLMNOOc5eny3KoCXFjmkcsSV1dgPa+OYNk3uGYzwYs
o00B0nI7x2gMuuKdQGKACZo09BwTWQnnjU6JudHSyw5NYn8b5otswmuVU04KZ4TIN9ynY/5edTkn
W/tKOmO5IY31F+347hk0stDkO6B0np/z0Dz2rMe8qAHuPJcntzH6netBxm9zdaVN/wi6CZTlk+WG
0762SfKcVPIw5ayMkxqjjDfbeykojFmkslDpx1PdVr84IvGcGizKBFxprsxgqMkna7deh/yBaUF5
mRsH/jnQyrlshp+V+ei4of2LlMWZ0cQ64qlYo+oi2nmj+RLZxgOWixaLUZad1Nj/YeF4sJpYP01N
J8HdGX5wOxhpOg/HlLyqqWzNw6i8w+0s4rciXba3m9kUiVMzn5AhoCiAW/xg5WQkEcHqn6fCNU83
AeN/az3/E62nZbO2+/9pPcGx/5+8qN8/8KfO0zf/aTmua9mosFZF579lnuqfiimFRVfB8m8a0L/F
nvKfjqmAHNjS8xU/B2LqT7EnOlAJPcrx0HlBkkI5+l8Re1quz6+qq3yOkKajSEVfJLlgSQXHykdb
KqXk+V8/npMy6v71D+t/zujMdOkm3rmR2XeSatY2t7MnKg9QIeMI8lpf0AtyXBndHUbd7oIyHGbr
LH4YqUz2RjMjSqqrKxdZfVd77zEqyZMkH4fMyoSh8lDnf9CXTI5geD4m971vDeti5+4WbrZxJI5C
fCXQaj/R4rnUZnuX6Nm8H8ZvYWtmp6LMiKcb868siOXTTPa20U3nuR6Jao8SxlqlMR5UGfrnbPS+
0Caiw91D1syKg4ha7y5q3XX9P52cOosCCr8a5DsWvKiVe+wYWL8tF+R65hKcnKvvsZ+aD5UAIZ/L
fF+n0UK4k7VLVQjcvLblU1OqT1flpJTG+hNHQb5fWucu8fvpxADuWzMtUeDmaLkwamIWrqRxse2Z
CLj+bUykcZ8MLZ0xKAYOmU1haYGrI1C1lvZVEDzxU/rqAtXpGFXL/EQuinmyBuCJEpG4W2QLSSYi
pab3zlavTZobq6fUcU/A9vJdbhBqYtUP47IvEzrdjU+nVIMUkTNS/bamBcf4mTwfBFwX0nOOdn6a
ewC4jdUdJgc0uNvtGePu0ZwmO49qVRm5uCM7wdy7I/oyrnf3th7QOap8O7Xlu91234gHHUgYsQ9A
Owus885HUxIJ0yGroWGR5nSEZpTr2qUiHjMF6faxB59+HhS+AGt5HgqrOWPCSNXMutjx0kOeuBdS
poTQBBDhtt+7vY42tW3/IWV5keHYX0qiKdPJIHhj9AL1Qu82Oiw+aemTwdwlj3/aIzb5Vphnm0XL
uY+ce9upigCg7nRMqk+Dt7cdIjMLsqkwDma6tulGrjbLDOqflr5Vhg5pMtZlbIgI7dyIsFSJNZ+l
0yq16GSQKAfHrftRVg5qHpsJoxmFH5ZKxqPMmGZmkZfsMF0mO65JSG0M98kpdQSogVYIyQlW4Cn9
Tv+citTur9jDqktIz5IGP1p9oyJyL/Ivi1C4+DdeVYXfK7KPoi56giArtb+z4rY6Z+xgXL1tuJre
q0NS1mUGYqDXeW0h6ieG1/Kqq1HfpRbExim/4iwP90RcEeVjkCOPGhHTHaoMBiLlhSNuAhNsXgq7
Hk6135a7vk++Dwrkqp2xOo/dAoJF9cuYuvbg6+Itmmm4ut4aIY7d/QxPEvKyc2+K8K416pSx6ZpX
Os5v0is8PHXWuIpmH8bCdjm06TZTSaSxSRCguQNu+qVcEaVkRmHAUWokuwAxZ80ags4Bwymvd4M1
OILuPqCCGTo3oPxgcvOfJavxA+MWwJhjHlHRZ689ZrrQ1fcRodHb+Z3UWa6qJREosffcjpy4rJkq
Z2lMBA84moi43zR443dp+Y4APTmOKQzUuJA7HEP53qy6JzKw/rBDUvyy4hIlJEX7UEsTx/z0VHRS
FXhrEdbhbqVUT2nxi/ftMWMn6qVKkN01sCg9EJuIBiqyM3Dsj/AaqgGbZJ+8Tdj3srCD516sbOvF
208mwXOctFma9igp8mrtuTNubztAAs8tyu7Ngtt656gpuzcYW8EgKImPEHX+YHejDgZH/dLg6be5
lZKArJoycAhg2MzZgMmpr5YV40vfIH1sO6Vh52Y17luMgWvDFUMpRRlS19R+UP4q28iseMvE29xi
UkdWb8QBoodw2xev9dJmAReqhiSABL8/ESx2s9x1ohxpnCwLoVgf8Oay3ZSt66coCgpUwyBN2nc1
sf/YE//LpndrCBnu9wKZ95gfMvyJONqKXWaSJJFU852PEnc3JOWvavLvzNDN7jNY1Ej6emNnaqIs
w+GUxLzlStM0B48AGKAQLvJfB3yH8bn4KAYSYgc31WSCKxg/MxfKM/AHYFKJjF645gb9lDwurZ/s
zN5qd+k836VpzDmpLH7ayvhmmCFyHuLKInKrVAScuDfork3D3oDW3lr0D3PCovYl4p0476Iv6C+f
0TM5wTLJdg9uNIMVTuLwFGtYKJP7ZQ7NLvAqZLNuZ4oHevr6ZZZeeB4gA2w7gWFvnOm3dDUaj7Cz
i3vT7RmxgOTZ213HNM4tYcQQTBRmbY+hEhMzGOM9DGq5QXs7PwKcQk86U0hjXb3rsZTQKnb9s2dT
XmYtauKpRlUrfCDSLJkhIfiNOGDzONpLfURiczJmcKRQJxdMEnqlYQ3t1u9SMi2RSNBn/F/sndeW
3DqWpl9lXoC16EHehs9Io3SSUueGSy7pHej59P0BcUqh0lR3T891XyQWQDKCTJIBs/dv1gfHbzCt
8kt717DgTCPY1UMwN4fQKD4GSwCCZGw/ElezdkHcJaAfQQJ0yzzC0wYY4NvAX3qw8Hu5Qln2xrp4
AMtM50tOdvIlFuLNXenHaERLidK13d2RyQ92JByyD1PR49XjPKxNCMPCQNM+SXV0K97b6WmMCNUR
q7L2c8gKkZG9PSOacXSbWTKikwEIgGfN2eQzIq9kNOrkKcVHb9eBQcmNtr0VfXkK2xRvU6AdezKG
4REx+aOhxLWRgeXNzZr+htXbjlh/DfbV5UUIJkzqbAB5jWuf5AuxIuOUOFhPLGn8GqEtDGtkbTED
aEY8GBHPlSQ6AuKzhefDWEdAhthG5uHpPQKubg5tY8x3pQeus8Dye0CuGGIKPtRcZfmhS5kGhLm3
wwEijgvjJUiT+MbsAzTwUXjZ+MNa3A3dclzaGPGbYsHqfcaSFnOwEgmuqDwH6FoMLz2y5JBJ7RMJ
ERbcYwGTOo5JGEYIROyiBDN06TbteZDBD7tfjN1Ioiwn8qO36prb4WgslPKOiSAy/govGuIQDKRY
2xq8CvFAn/gnrp4eSLdtqdhEfuP8lSHlg4f6OG8cxN8lndgJ1MTJMxEY18VaDBaC0OHXvJzQ6/TG
78YaEdpjbkCshaDNnkBAunFV5KH01uEUeYghzVazc5O42Io0JNo1ILSUkX089tqdutXZ6FwwDpBJ
QIQ5B2gfG8ve6vtvPXNwuBM1YkbqIgkySX6OoGaJgbvnefCA84y5uXG6j7L0DxHw3XNsyI9R3pMy
VdGNQIVlrLC7y2qiCLoVN8GdvY7GIWOdefEj1jVbQQN07Vogw8fNSMPTYE0SfUEKpBL+ri02rPM0
3qNakN4mAXGcOnx2IjMjQRnlNyP9STUQ1fYq3HWrDDOr2jMVoLLyDxZO8fpyJ/Roj0ken7Rwn1YF
1IWjVf+ubT/GdTuO/M+zCo66Kjg6NrjDniL1s59T4utSC7aFcrwhWyyPWgXO1XJqutq53N4cK8at
ft9M67M1Wu1NoMRfx9FCWEFXCw+t73ZtsWlQjzVXgTM05wjIXUq9wXLrx9U3gefY8xeN1uD9rM+6
di2cEO1HDeNwTdxG7LXerCvhaluFZBwVq/F0wEY15ZL/NBvST9dNeSNJ04UD86xf0osXMUR9rzrb
u/MIBxzsVwJ56znxJP5fK0oHwZphWJ7aya0uOlXDDrTF5meTQPxhPHPJdAIhvsBbZuADAZMd8rRA
V66Fxq+YhagP5J4/lkZjkCpLjDMhOd45xJC2LYAvjcLQRTAKuTf97mehMRrr1K5H0JIng3nH+epY
Hhjm382gcodiY662CxsNjHwi2rMulIENlAcC60wc6fuGjiQOSlbgDflPfeK4aGbFx9ldQa9GnXzG
DQsKmtqpkU0OBKRtj3I/DgFrh8FRMWPQVZdMyFXv4asuQqqz6Zq1BOQydHvs40/kBeBgqIein4V+
UGNO0g/s7UsHxriAlEuX0wKUFqnlH/Vb+sf7203kuJsuw05OBer0IQJzHabNN/bQYiqmX+RZh3pB
vXUnOIXKaYobwjj++/0iSw3QGy5PQvIPBbdf/6WuQVhXzPh//ud02xXmg8lNCea+GSXuQKbzg9AM
kvJz5Z5ET8qWFbFwA/DGtmTu7YTAKlYXT5t4G9ijv+/7DF5L/dGoiPhlWCYhe486exj0PxURBTDt
BoG55U3mOR1sECN9UWH8lsvQQe+8z++vxRxKcO5Wett5Cx63SEH7OIdtZH2CrDdv7dR7RoYIOHV4
3xrtA0Q9PDNZu2Gvt2vdgai5leKi4uNT7z7Xff3SugdGTIThXEX1ypm8Wyg/rGF1P49wSKrvlrA+
mTF68IWRs/Kb0s+l+SlLCLQVQfMWj9WbLSIfeCQ/AavMHiQKZ6fanZ9MufVA0xymubxLY7JupWlj
7zo6n4eOlSfcGLr2rjsMAkCBuXr4uRXDCUMYpj5ifM3Imt+C9r0HmRKc4iL52FoYqqiJqokKCujl
VNxYJuNrbJLOCUR1tBwbp575MSyD18wpTVyj0tvgm0GcAHuA8rQMwfTsDVj8LcF47lz3vpDfZ/sp
WJ+bAjmVKDGqTVvmd4k3f2NBUm5Tw3gwBrL7tgs/LXZZrQdBSySiBH4TwVGIpcETky9Z7H2oClx2
8x9ElFd09qC+yCL+2g1MVgxSK/hP5HeBNwfbWYw4bjfPgUSmhaWeDfTWCvya29U/5oJgaDIrr/RS
aZqV90NNLBt1sHtz/hQJnHL72L9fmGT0El0PppCwLeQuYc68E03zMSgY6xxSKmT5iGfm6c3aIxw4
b3s3/9p542vnB3+N3IQV/vlmmDB2I9f4Iov8HJTmc1sg9OUszr6R6/fcZk09ZiE+w3jkuhHCOD5e
78iq2TiJp5+G2dnNo/1xicB2xiHct9L7KaUj8WJqbwaQ5rj8DggBjPukPoDMRosmO/KDf8fiADgi
9PgdQencnj3k1Yp95+ENMyQAF7Fk22ceMiMQLJ/LxkBu5kSENN6CPvkGsv45C+GIIYh+XyzuAAGj
uiMAfHJAH/Tlcpu7A+wAvBtGd/4OcRHjZflxleIlt8IvoT9EW5vf0YpU5A0WmgqXGiAeUR6BIz9M
+QTgSMqj9Ie3ui6fuUrYkCHqlFaGskLCwsvFGH52qnW3mAgdRlxBWTO2wVrYqfh0PD3OBT43c77H
iW1cideMvjik5Gscd1y2nushIlSGj+lMYmOJyPZgLo9a15uMCZ9P6HL1gP23ZQCoaJWxQMQqx+Mk
bVOsmY0vEhPIXWTVDAU30Ih+iroThyjwWdy241dg2HR+xgCuJoRzudIdwKYGslL0jwOAaagOgKAx
NwFJYByMIoUEYb2iT0UuqsVxJsnKHbHwYOvIUXJ6QcKcsJwsx+l26LplhxzkaYG0ATuxh7s9me0x
GK0tMlDvRYu/0eg3b+Ammm0zIsdpWT/7Jex2ST0+4PCB8awZdWA1wmI7NKiYxWML2gTb5Tx9XlCS
vB3KMUUP6ohgJjEiUEH4ZqD+jrzGOZta486047tEMcLjycwe8TBeyD87x84Tz8hoFgD97XEnHCDJ
BbSzbPHfmVmguzWMLeDDR2HHFoH0T0uXPrEuXu8sN70jL8LM2h/enSFst2FLQEI6XxG/MNHNNL8A
dCQ7u7q3eFxZ26xFvy5IUKRyfrgYcuzXDL5FEE/4mSoUe4UZZXDvgRGZlbSbu/r2AazVJsTBdNuY
eLsi6/ARttVjVxGNLXNnPJq9a50DG1xdDPJ0iAgELtVdF5MxAhOOFpn5HGbrNx9BzHub/Od2FYb/
0BfeB+QIQPoYgJrSEsphP57GHMuwMiEs0Jc4/ETBe5YV855liAfOLh12mQALAsN5n3jNW0fE+o5u
bZfOPE0vlu+EPZaDxGIRLazmZEYRvMR2OFdhC5MUrp0TMXyW8mdCFGXTTu8Bkr+oQN2RTu73pL+e
IAvkOwRiyX6V5l0vhw9uW/xgiLnr6MgOJfNAP+3fhjH4yZCO0Q0+otvQQyGoxI47+5F7/rKf1mG6
84EWzXC87cEFbNYFWLX1h6xzC/5jwiCei1uMAXqtERnmaPUqCUviHYfOUx2Ej2hwpmS36GWY1Spk
6WTTDQYp81Hjmxikt2sWQGymP9AfpM8y98oHvwIV6Zd+tAV1J7acySrgzbOwBgzUNNhWTc4O00o5
3Nc4YVuu+xcU2op55jAd69I7metPCYcekWm8wPEH3zhW78HOAALejwsJJ0g0MIMBQSZfahNvlhVo
Qettk3GqPjgrzIjIg0OCggrkyDk2ScnPARqVH2BAIxrVCv5hG90s0yoOo+0/dxl4PhifGQCqk+O0
aBL5wbck9O4NVmE73y2bTeW+VvlKci7LBcFSOrR4GB+x2gWR1pymNMq2djljMj+69w5vdUpOFhT3
cuc6mChD1h4OyRnWkdzNXXGb0ktgxVpD+ixa7O7rGPTlvuw795aA9zaG++d6oK559Qvr4ICB9MT0
PXfy13q476oApScyCbtiAEs7koNd4JKS2V+JwPkoseGQniKyCxv6OFureSZMhuClGaIy4Xkhhlj+
UwrVNymXYVe4n3Pi25AneKd0IYA4tUiwnayqeXXp2KbdJDCYBe5OxIvgUANgZk8sOD1mMtovQHqa
In4v56i5jSY8d0RkI5Q5aOmG+WQ4xT3D3DZPhvABMi6o2bl6ycZvaX8b2a2375kSbUQTeXimOR8V
cVo0YLtg734NI1Ce5CLkaSnGL6s1f2PetLfi4i9lSzoBXHmKsnrnjMxbZPrkFFxPJ6Yfc+LeEKm8
M8rA3QOzZX7sfvW8BX3zqkFFz7tZTZZXyGz8HFBOrjFA3fTwBT0n+9bY7reViMeu6VExnl2WmgNv
XYAgl42uwb6voxbT6jre8kzohnNMMiE9n6UxgOkr8As2cKidFgv44+o9O20LtLQtYV866JAhkeHX
CFoU+JuuqwolTeUnadn1fhDIrxW9c+M7uBcX3oC1LhSvxHc/CAvtnDLIQLWXIdTJtG4+9Kh4mjlK
Z6wGYJKOBTMUmbd3iR+i9Fri7iqSDtWwr9U4VjvT/N42fbQLeY5lk9iHwQef25jh16kBQk5mHU9Q
ok4AG0wgJIEKmA/Wgr3cA7BGdERBm5cKdo65A5IJCprea1Q63Of+rNumAq3bCvfxqVBQdnlBtStk
jW5fCyz96C4UJN6oBKLbgOQTBZevFXB+Ud9gmJwg1Wu2gPdNAe2lOlEF9p6cyHxgwsMZ1KZrMSrY
fqQA/BrOk2lU/6gA/mZ2n4H3DxTwv1EUgEChhmaFFao0Q6BSZAHUFhlXNINA408Gsg7nSRVcwB3c
0+qot5v+l0yREdLSn84alBIoqsK6eGhIxLU8k7AGMYEK3VY3BZC0rVE3wMQV/yFVQY7EbMvmpOAn
MQZVN6S7wNFW67TTaA0kaEBNKJTGtSh6E+acvVoXrInGWEFiebb6gpkafrDeZMuDp4gcumibaj6v
QB6z1AcjojgfmQIGaXSQrl231eb02E8uaTMBkrZSBJM4wtQm9K0Q3pFqXzdWMtnVXmGd0Mrg0cJl
lAqzBKphAHXUJIzuEcki6SH1UCvMklbCaasAQaqWtL1XZJ4NfbfeGxmf8w3wg42izeiaq5q6po5o
7aBHylm4u04RbvrkMVAEHE9zcRxFyzEVQQfVQRcFHLhGGuzVqNqYtTEgQiJ2XWCdo1xRlZBDMQ5C
IgSttmUKvaJrFry5jTn4BDir4aflOPO+8sC/BYps5EaI+uXtN93Qm92+6oHj4yxnVuZZF8Dr/679
0WTC2+3zxolB4HNVBlxTXtmd1fEPm4oLpQu9een76GaunwZMV7Ec9BN40EX2YF1oVepi9RXnTBK2
wgcH1qhrdBWHyVeFburCx0tv18rnvGEkBtYJtg3Opjr/bxehmj6eSdD71XXoPQsvAnAOfuGKThYF
ry7sslDRzAZFOPMyfLnMz6Uioq2KkpYmEpVFEO6eoquZirgWKG4dRLZVUdpKRW4zUPFDNrBHRxRi
wAwDLp+Lb8yBMD6FGrcokhyk1Z8erLka9hwaG5XSeWy3q6LW+Ypkt8K2I3ha3zLNZy2hqHijIuVZ
ip7nwNODzvzcz5V3zBWFT8LlezcRB3DX46pYfjZ0P4K+UrH/JDTAGjqgoRCg/ogTYay4ggukQTKl
vLkjRvWKTwiw+8UwrGyDzmq6/V/QCCvHfvlvQCO8mBhv/ef6YNu6qOXXH/Xv+mCXz/zyGbPxGQMA
AtTRJx4RWL+gI9qCzDdNArQekifoAlyhI9Y/TMvx0Yl1zNAMUAr7BR1x/H+EoWWHgQ82y8HIMvyf
QEe4jD+QIwEkaxGGoYCqQOjdDf4VOWKW6OhExmrcFjJRMwO6/Kkj8O39ql22NQrwl11Ay7quj/q/
9s0R6SQJHJdFrSLO/foW3dRFbTGi2KyeDvEUPvY5qj17jDGeyKb1h0oFpnPtbdJhgLYtScGziGNj
quLWuoAySLjjcpBkhruCFGOfPqr410N/+7rrMddv0jUMMRhKhunLOEBDv+7846yTRtBfd+vaH8dc
rqwzBMrFCrlxPaayus/QzcO9UfRoEMoR4YBKYhk2ybPp+jnQvTzqcZZSW3UhUIT4vU2+6O89K5JY
luHFN/rT+uACZviZNb369PXA65ddj7wcrk772wn+3e4/tsVVHRw64i9KE37wzebm+k26xrh3L8zW
PyQqfTM7OYkdXdVFpjZem/as8j6ugrLrjQMaG9h6duLyKK9P8Y+HqpuVfv5BbBOOQQ9+0/sNOkvS
ZRayqJcucwHM1DO46YyIB5BS9RLWzCNJ7jaAJtSBepuuXT6nX2kb9MXB6q0H/Z4uepveXVoWOFxG
ON0qQPEh/AGR7rfP6qo9uY/+IKaDbl1fft28fKm6QCfZzJbxoNmchJ9ZNuuqLtLJGm+G4qumWgKd
ZsWtqZa5mqSSLfmbjumKADK+gRBxqma3oi4SedLVfukxZGU2YSUl2I+gmuFkkYPRxdDNA7HXCRfS
CDSXCBYo7uxMfx1hoghoK6iizrvorEwW5mCGr21HItlT+NUX+xelFoYksz/V1JRaTa7VTdDen9el
CfY6dRZgedyERNFnjc0mpQFCm0zneAylOLHaK5nhYBAUayfA36pOivT3ws9hmYnGaqCkTkKVuqrz
Tuiujjde+YgeuXcAuHqv/7FqVWaDunpJPxVliTREyAK4soVdfjAEwjFZhn6hi9/O/nr5wsrEzm6h
svrq3W0UzlpntHRTFzpRqWt52d4HCl/tqZQVMAiFe9ZEAlPdlLIErrYu3ZO+C9fEoj6bCQLiNLti
m1mwV5D5mM/ZiiVEUi3wTyehAeRgycHhUPW8Hl+dvPJYytkCZzGSwA2paTA4XY9nh7pWZNzgAjB1
Rj0ILA9SR1yUfiauIcF+dDaCLGzST+j6rKIDCoPVucAyC2x3UX5qugqDbN3UNOglI5Mqo5r5kWlv
yjRC1Vm9fZHwPoVzi82ku95kLcB8nc7S+3TNtSCSE0M96STWNT1zyczo9BZ6caijOMOPAM5mwdyZ
5JJD8v7vvJJuV2v2YgV5c9B5JWN0QAPoqk4n6VrQlSkvU3ynE0Y675f38cyNUVkk7WFGjqHeoAzL
Z8P4DQOiDhkGCl27NoM1BEuzJu960zDEX4Jx9olrD7wSQs37g6JEpjVe7wdFeNCbkri3j6lfn+Y8
+Ny4Bf39r1zUn7mpWQlj2LPR7HTm7Jq8q5yElJvOrDW9ZSMZcKcT89f/Ujf1/9uodJyLMdkcyOiY
FtayNVWeVv/n+t8V2hTOu1rD1S0aW2KyT5nijQwz8hKDneX7395X/XbU+InvHH/JSY+rwf/yC1Y/
9HAwjmXiWJd8uN7uAmppiUEd/l0WPF6xqhEeygX6qdREnQ+tOT5mig8yKcqKzkfrZoZeFkwnNYx7
los8+koQ42Ivpr3JdGEGxLgAdoxwMzuli+IgHGn3zU6od17LA5QAzLcZIewt0jPzWW+LquUvUZOc
swcvu9WFX+Trpie2tpuS0t05q9dvdJp+VktjXRO437CszOV8Q0LBIpe0EVXgb7V4QlOWM6+DUk/Q
EgrjTAw7VMSa2GStS6oD7pV+wS9tt+3xsQkTft6xhZ6Y/GfiVOdVdbHqbCoAXHBWin9zQXLYOuet
8ti9YZJBxQc97OuUEY/bp19uXbs2e+nj+WyC4glIAQq15NJFHFufAUqMyoMUKzZt3aoKgcjb+bpN
N+u1Itmoq/pAvfva1NucLE6O9uLf6pbLCI2vuPrqS1Vv/e17LlUAO1u/p9/zF4AUyJXd2b881OCW
kKXpnmrbB1s0sJp2EeoEEEl6tfZC+DVVme/sBrRFoaaSvZ4yWRW9hqs2drqq99OpICqLL5EJLX1T
qaFlUoOM1B6zuqo36qJRu3XNMLUHqyJFXj9DXwTO4ckZIP9dP6m36iZGHvznOciQTdP5DVMT1dbM
Sn2Q/qYkIi1A0raa1AQlvuyu9XxGH3llY14ZmoBleAjXtj7w2rzs1uTNS1V/R6Gn0Nfv1Mdfm5fd
f5wtu37GC7P62A/wbvSsW/3rv13l5cDLdwjl8BVHARFNUH7nelbsOfRPQGSodmS74y6OeuB5apsu
hl813VwDhiJ9sK5dP6ubw4qSXuEhhctRqLYxsOqq6fkrshfqqwxXDbe6etl6/Z7rqRgRwdnh2oul
/T/Pdz29rl0P/u0br9/1xyX+8ZHrcWBp5psgPf07HpFmFOlC04p0zUEReQtZDBdz9RvXHKQr11DX
XK+U+8hbfuiWqflZf3AS/2jqA//TbaiBodw7gELRxzl6vqCr189dzvJv9w9Ia2xbv3X/vmLVK12v
Xdc63Unp6mWPJiEqtI7UAJA/DtdND0TmzdgirDc55Cjarb6DuriQsIyeRy7QZjwYuf/SIFGIox+g
u1pP8spxvE/iUhx0WkDTwoTGHV1zBZeEgd4oKxSbkYC0GZgUOOl6kGb+Xb5Sf4lu692XjRdm4EKC
zaowVgoEOvuBMW2byQT6O8nw3BfErU3Dw2JFpvUmkGB3XU86675V1EzXgZg/6mEPAM70gk3GTigE
y4ibDXFsiUqTiqbqoOmg55La1Rp5Tf7/QOJuulhmvY+G0D2HqwlqSdWStvQuNTcdBSIRwSlRo0+n
plKhnlVlFWaOoQPvaSni1NwaqEDT9Zd6iqfDvYA5VKBMBX1jVeiNvtEZ29Hu3E2NuI6dhPJQmDG6
AGlCSHPulyP4Ag88HcXg1s1NilCqjnRnOrSuAt8lUi1ZxpzhGnuclIZSJ2EvQ4D+5g7mAE2d+Pe1
0NtICfY7x0LRYAo6wCxrO+3rzoHp1q3JtjAA8Vtt9rZK7LBKPRwHajjWBbHJERmCz6aeSeo74Sns
kr4xuqYLvaNQVur9CDhDh8ovhV0kp24NDpHuG7ULeqYJrJpoeqnqrSaMZQQ2woO2Vr+EoouU/zdG
YuDPgzU3WX9M79E1EuWNw8PQQehroXm016au6W2IqmI5E87eTge7ta27n6GogBcVOmu/ouB6h27O
6lahLEfGRUEb9fO9Ujh1bVQhf/3Mr024D2o9oD6id19q6/CUwFw+5JfVwi8mqP6wPi6FzQwd2Dpo
+q6m6YKQrM7XpqGHyAuft1Ojb6sRiNdDkxSOYmQu4fa3gwonPaZpvyfnHB0xZ4y6k86N6CxJiPI+
kyMLfYwcZZMd0K8ErzNR70anQa1OFQPigKIfghMAVwW+tkCL6WJAyoBJhAt43xyaSwfeag7rtQ8r
LZNMFHlmzJ+C5Vw4gBlU0kVnVizF+b02B00EvrZ1TR+jj9bNJjKL0/8Ga/+fgrUiJHr5XwVrq+rn
9z79PvT/Eq/VH/s7Xiusf4ggNC1f2I6vwrU4NPxN9RPOP4TtCdN0BJZUIvTDa7yWIC9ihg6hX9cW
wvlXql8I/c8LHM8Tlh2E1v8kXhsoquHvTD83gN0X2uQ2Awu9XdNWtg+/Mf08ZtqhX6fjSRbmKUFJ
AA5Ue+emeIUlzNbRGOnfeuM9l85zYI4ZromkvKphDrd5hkoygq0us84u2I5B9RlLxQ9mH7wGY5Cf
46qJbsf2fR6KuzGAsKMAJyn88Y2Z3hQo+SK7NcK1GFwQZDEYMTFihVDU7rFaVJDWxyO1Wj+S20e3
1lofrMR4akIQ9o0jvnZz/hG7DJRBkaA24wnjIwmI8tHcY7zbM5tHSBAnNCBXXKTEUXiaYO1bXzOy
+ohO5jtz/hiBywXx6D6FyzNyW68SuR9jrV4li3QyOw++l30bpvAD/gn3k4zu5p6olykfcmsdEToE
mTMQuASkJN/WpHnFiPIZv7gvXSGP4PX2ndkPuJ+KT66TPA4ifx8lF++DmCnq9L2Oe2cz19xm4dtP
6M/eImLMqoX7lMdccyzkm1vvmzQ5OKV9jKJun2GDB3V7b1ouK2X3YQyzt2KMjki229t87XBsq344
bbaXMrhJTW5b1LGsc/gI0hl4RoTRPlaIHlHgDOMv9whczmTaeKpufoJvukEvo92aLddQjEDuzQzE
PZyHGCbbnPgBGfPgxp39vyLRf48kn8Opk6x9ZsAbKG/TqgSFEtmI+eg3BR9mfC/+svB5zlB3POQJ
XAUwWTd+6wPyyt2nVRQrj9M+qS9G1SxQquDqso0fbvM5XrgPTeEw7ZmDz9lgL3CsoVcRg0WCjpQC
ETroRYjmTyuKUpV34030nvAFOheh4LSbHgYwRxsHC72hRa/YaSAcmWv8kUgEphsCEGNYV++ds4b7
IkO1PI0fUsGrw9+xDzrkjkSHB0ItPss+GG/DIv4eFTj29TJ8zQRUuDTGuQ7pWkDsSLBOxLGybJuU
2Xpw+wAEhFgejdH6bsvvVo76rN1FO6vQ6JnGxHBr14bghLzo7K7wDqUQ6Smcz1OgZD86rnWCxwlb
5SZB6F//WNCkAAiajFjfWe52Nd8bsnQ7lPGfoIgBsTPD13YGTbMWuKnwfC1ukOk9jSmWzLYVP7V9
lR4Q8S92LhpUWUtOP2gOcYYT6hI1841dfJ/HaMtUGIFw7E7DvidH/8yqHxZEKB4wuMLPixndUIQ/
I8bMtHxuUFS3quVYuOa7H4EhXCEokdjPb4qE4AVOEYjJ5u9zmDsb2+auSLv+7E2nBEdE/Hr5JZif
LcD6vKPzBtx/tXPlnTvxioixbrb4JfBtFWL/mF++WTUEur5GNYc5GaSaTr4hwwIq4IbMDigfxcAx
+NFtA/PYNuVd5PA6pM6rCLEVRR/+FFvrec2/5UQX86Dc2i33GgvMdzQV311p7fCaw9L4Fevtg5Vb
j0GCR2Ag+NHIkTkAMFBQYuVN6yK5kJTRbe+IfA/LFeGxIPvmWALs3RwGeLdEb0AFYPnyCIUrXm3p
GNjmDHv2YPSGnzhaCzMgJlRm9k4VpVt8HfD9nop9KLo3kXNeXyCXR18LaH+Bau0/5L5An7F5rBp6
oJIs/qFFYwjbuPKbQUe2RbT6pmzoWCrBGhCJZvRFvX0TK0Kj6YCFTdDHLaxntCGKbRa3w6kE/YWW
DL5Wk0R1ObTVb3Zo0ABLxcOc0VnWUn616/Ddxl5uC0kWLlU776IWrey8iY61a9wGCCkDDnEelW2W
TBx7j14DTKjkU9fRHeXYwGyXycFtHIH7aqg7OGMDinW9e0B6FI0zM793uBGg/YL7OLo1UxDdUPte
DLffz73hgn5zN0Rt6p2Z5e9OXUZboNZKtMh7mAye4Oh66IXEeFiMVYX67RJ8NAfvVAcQFC3cPu7N
UhIiQQMPsdmh24WipnsrWSOTVNnjCVMd0WVyAdyO+9GqzN2I++p2coEAOmAvnQ9GyaMwourObiJg
zaBOLQs5ySb7gcjIizPxtHLvbepBDyElvx7qRoZH/HW/Nfi8ESnyXkcG363vwAkjGLmAoY+R0ud1
UX1J3NlPi8zhxob9sygSRMyHH/Mwf5Q+mhxBj9+D48ePIv+h3/I5PPV5kmwySDa9f5zcCZ/NDhx3
I+oPqZMesC+iu61cNFucgJmrGrC8hEeyGlxobXQRuBD4ZFHojNvMS785I+JrS/8VyZT3xC2P2Tp8
Ia7bbiyr+GEa/BZLBxhPbJfH0rW9PX5AN7hgAPgNWXsWaMW3YFNv5w55ydk7tvT2C9RLI4blir/u
wzqJ+wk5yChDWNmMRqw3kmg/gPpjckSHv5o/Tb//FKxxukmK5Wl1Siz8qvZLOuCvCcqKm2/ldOWz
ZSLJqCyCRykZnAo8DEL+rwocg8jKr+aUf5aNebZQMUtnxkkU9BvT/Om5SbYNovkvdNviTe7CCvbj
r67rjtuxufOmL0lfI4EivW4TWS2ktrlXCkR0NiEE9ZBMLlP8vjpYXXUCWWnulOSdwaKXFLeFHH9D
5zMJ47UbEYeXQQxsdrCfRkiRLdZyh1V1kP4M9n3sGIlNBxBLMd62c4RaV4aUyMg/MSmQdZZAt11c
sSmsB0fwXLH9OZSicDZ6OOTHA1KMGUehZl9kQQFtWMcxpUM0YgMhwv5tztf8PNeDu60kna3nPpEV
Q5HVhJ07MFImzr3X12r+xrTB8JoXY+J/ScJ7BxsTerfCxFDeBDus1tFG8qCmLiiroffTARCzrYdl
Nd/0mxM6dc0bAEvAWM5JheK1mA2sqBjiDi5WOsjMAluSRvdhGqPPaVZCa/faTfwQCifnRWJx6c2i
381J9Ggj57vrM+QwEyDxmdUk+xo9fplWP4MJOYDU86E8mtHXfvA8TCeRMByibCOA5IhPZc1UKTeY
Zvk5KbMIHFufbfxmzA695T5zy6uTjbsFOJn576JFefxWTqPikSMjK+Xen0c02dA9CPrGOjED/5K0
PqNE3O+6rtST4+ksZWjtp7r4XECLJ8Wkvu3ZS8TXGNnPA/hekLURjNVz3FFc2ma3FrtqzNDPwozx
nNTFhyzDmpkk9QsAffBfC0kvSwWsa3HoSWoi0AVhRudvPRXG0OK815zuoKIa0WGJQQH77jetoazT
RSCf6i0+W8jpKI5ZXgYfXH/xDjrZGwZoh8nM8reG092GAPQPBpKa6D+cVnLbc+c+WGViHU1kDDZJ
jluo67aYoGf5EB5LGwtgDWnUiWSdOJ7L4qOHMdrhwplsQV5s+1QazLzBQq69FZ+XYZ+2o3qesExD
1vY3aRdivSbz26R6QDYPexI7RjJ8seI7kIJ3DcJIW1lEuDOXGMICYcAh1UanNHF8EmSoNYWu8ndx
Z6Bz/UZW1Uvk/fTnKnrpViRou3D8XtdyvEsEOvPrU5H4Dw0iJhunIJjEWfCF+asJYv/sIKyQkom5
KXqYIzgWZZugw9CNiA18Z13Nhc0Uxy/edYuoBSL4A5wSFOJeMgV/1BlWXSvExqtEfCsAENxmEKQR
jhNfKmPFrpeXFeFv/02YPu4PtuWcJ5ytzkDxQ2DYv9o2uj17v0p+lP1iIxU2g027VN3c3S7Ye5Nk
5zyGbOwzWrY+MNkkvIX6mqITNpIbmAO80Uv7joypcSszgqOxV211y55SllNhjBLvHIzNbkS/81YX
nTr40pyaT7gxRQe/7sWehUoK4Laf4NzA/bMngjam8Mfb0iQfSAxw3uVVCsI+gqXj2J67gU7+UK6m
d2sFIZprZeVfapErxc7tDXwS1DZ9yNBG5ELWM66CQJTVh8A8eRBJKn68ssHZvTPvLce7j6Zs/Nlw
sQ0E/S+5jDDP80z/YVLak2M4jDDCJ/hMhnEHiWIrVnd6SfvOeOhL77aabDjGzlTctmKwXg3oEju7
9uOjbnpr8uCAV9qLibkZ4Vb7tUgzC44BunHTWOBhr6xhMBCJdz1CA381WCSLWeRPuYckqcznL+Ug
SGsPIX5zFRME0uhMz3G9dgbudiL819/iC48XAZ7/Uw3lY51WvVLa+cOEUa3WMQAIgHLxsgREVv91
tV6EBlnVWg6nHvW+ox1Bjk/e0xzlBKcKXgeAFJAUWJaMBIwR4Q12/z/nRyjNtP0AoJn5R7QgXNAS
DftmOHVi/uit7YMUTCZZCGKs8IPJvt112Wbwk3Nkrcf/+twKOPabJNHlX8fN0rddK0RY4I9TM/k3
3HSthlOxsE5UC8ZuCF/nAkXg2F22q2uezAR9WH3W/1W3+m+Aiph8giz8D/bOa7ttZU23T4Q9EKoQ
+pJZIpWsZPsGQ7Ys5FwohKfvCXr3Wbbsts++74vFQVHLAgkCVX/65ve/17423/KX4aX99mPh6/u/
+Z/Cl2ROEYyU5bpQJRhG/KHwhZUp7FXpu4El+AUlqX/7mTrBv7i2KYoFUC880/nRz9T/lxCWxa3t
SttfzE7/k7qX8EB1/XQ5BSZyJcsXJosRBTr33eUETjxOrTloEDthYc6SeDlbugHA49ONjcNLtFAg
BQRBtYPmmw6fgRCXJlJ5sPSAxX2DkDIiu1lJyDRrAIMMzOAriOtAtZkyrzkyAJ6vdqaHB0jdqeio
y3hr+hXd3Ezbm6Gy1bEr8MTLYjgMi44u+uy7Nfokqdx157ogM3w61I5B8A8I7sUMYL11HiufnIoL
AjLqHkIeM/zXY1Os5OwDuZ2qb6Sn8150SzTCR1xnzAhqvLfEKK+rmo9lEZ/2+WfqZT5uq/1+HBu1
AXvjk695YEZg5WZxeO07KFNpu2dbNM7eFp/4ej2HZrZiyDgkp7+v0vxoRmRVRi8ZRw7j+eiCNChn
sa+9pLlqLYk6xme3L2hf9uZMeRwyj+iyW3Avn90wt4BS9BXDVKcwLdrLYrGJM6eHHlnUyiALYmgH
YzOHkaS1SOlzjc0S90fmp9nsVvh4BevZlvfDYOMjJ7LsHoLJp6Qmwb1yWre+GBRUkVZY32Y4TuvU
q6+tHPFdQPWf+n63sYvJXLVd8rnHEicy7G0K+IQdzxrXeDcrYBrbgrVuRw/IXLlqxzX0lg1EvE5N
oaJN1f05L3Etvvudaaunwo7yzTyy6so5OsYu0lc/epVGhvfsQv6yYvuu1fadzPoOx7os3oCBxOAO
kc/uJs7sa1QKw8aMsjcaP5vcQ79gMjlvVWh4k3RVCPchDJEtep3brLt2OrJDz7sgbV6tSsqVbJA3
Zy4dOZkWtzEHAhSLW4yHBLpic+pt+640otXkeKdQ91dWSM0VDfq9Jt1eJ6Hpo9pA8jMs1PIMSRDx
5UXmY7DtF6dqKk7S/NLWxW3dkF7QeKFLj3t4mvKlZFP0mUrWxVQTbQH3raj9OM5dNmWfG8nuAN7o
vs+KreeX+VNGgYkiUYFYsHZipHXUVKGwG4fepAKRJJjIhDeMWN4wT78NPcLmLOSTg8hZuVLZ665H
bc4E5a7QNh2rhgpkb0bwnPKDExn1toAy0GIctoYdgNyHe3xV6xGl0YBLUOMdelLzdbDYvWqS0aig
TGKhxd0z/VUDu0FTVJvIW9LoARgflqoKQXNs4hDkUw4D3DD4zRbD1JtQGFDEQET1sGevJv++b7vh
xm2LU2G6e2+u711jUh+MMN8FusGatY2fnDpnBC95s+xNWBRUPgZ5oAztMwylGgrNwSGd7ifSgW0+
klaKjE09vvJytwWNC6h3bJO9ymtK6MFCysfwGLcZOBwOrfe0MKkSNk2wcemsdhlLTdbq5KL+0uYy
vJXXTh6D0AU4R/033tXL2ob7C6qqMEpRAz9PA3YZkak/FAlO9DZ9L01Kveon219BWS6dteW1LVJI
QMXCgLgyuA1s63w8OfOYrGzixBUeatE2dsoW3lwt9vDDywVPL2edf/CbQBzInZHeT90uzAjXvV5R
Ko1NVBbYYoUBdbO+WodJfF/FzUxhrbzvFHSmFBPSPA2tvcIsdzfF1ldc/wxMeS6H+xBTLA3h3KS3
ZxnIyK1br7FyxF7DtZ7ubCc9qhIzXseJMSpF2emH5lfUTgkUL/k02+V9EtF+Q6bBZGMfukdXlN4x
HdG9lMhItV8g06+Zc81JqnFunYvdwBtwGtUeMRFtj/bAtJsy5ledkROGE4qM8SmFW7dyLcwotPT3
TqTUAd7hnTd24z6wKoYMQjwsKCK7RxyRogtUhRtiyXZZ+G1r7Bl/GuttlTOTUJh47OB1eBTM462z
MF26Mk12kjkWBNEUXwCT2FfZIPfwCUYWHdZRxj7npbjdrstFjlg43ZvtURSvQ0bz6VgbxyTv5GIp
cWuUkkhZJ1SwDACPcd4Azc57kwIBhzMoOR7KYb5WtE4ORruYgEzmkRFZueFUIPkiWI6bIDt5pfMc
9MCzKWsFx0k3Ndol96pKMdROyynFc0C4m0QBRDm/i3Z5K+dnzfwWe6l3ef6BjGM8cKF9f5dlnI3H
rFfJHm5tMZP5gOZFH/T9KQbZF756kgEg98h1HioTyKzRx4eJMJKhaftuXFrgtJz0OePyOgcHH3Kv
csm6hAFyXqXSZOBDvxWSkjCQbOap0o8aFw0u9HyfN9gGtzZsCnMSt1GJDfYUzFf5kqJFTlleWFSS
SArH/WDMV81IlfX/AtD/n+YrrvVLdvO/R6A7lDLJ68+E1e//5t8RqG/+iwjSJ42WljxHmf9uvPre
v2jFunhE4l8F6nTpif5PAIpQxiTT9F2b7VyKpSf7b8aqLf4l6eEGPpBVWnLYHv4nAaj9jrCK1QXy
GEdYiG54ai6R7o9912gYzdkHjHaQGfjIpmiTGyOt0mNXNzeKtWfj5nG8TwojO7E1A0ew8VmvmmyT
1reinmPGTftrQ2VEQjVccw8vpNOyOzY5NiJBX3YXytJXnWx8WA5lsw9i4Gg/nO/fZKOcix9DaLk0
jeloE4vTVgYj/07q0zTRzLI9qr3JV8W2TGfJgJJqhAS+JahO7GLsVR94r15l5H859vtM+PvBA1J9
02OAgmT45/PH1Je2WIPUvm1iIt1q3+QwT1qsTQjycLsJo5vaZYw9QyAfOnhC/vmz//b4fG0B3F2u
MVi5Px9/tsasnoRQ+8Lvbh0xZBtrYAh1YeoXHkaubXYBIG5j4vWCVqFMvi8LX8f/ir5Vvzn31rvr
5/z5HT694PJGaeW/+/yjVvjRSE6+BKW/phPwIWqJDeG6WitTxD7bHRxXz0++thR3EGRPgghy71Nw
YzMAItYafzklv39HLO7LzWWhZP/5jCiquKFTK7U3KpZ4Kx3jLSi85vSXE/9uYIEPLm1uF2RmAj4x
eeTPh+ki3+l0E5K4zBapll/R7x7d9KkOh3XmqujSjMrwesbx2re1BWXXGG69th1xH2/sU+2IxeXI
dY9pIvz/rERxfmsW64NN4soluUxt/HhPy0bbTmypft81r15ID8A14q/CwdxpCh8SgZmjG6b1X66E
X0+7tG07oMDmW8L6JZENY+r4vlP1e/ZZyW4PFgVhe7X982n/3Vm3hR3AvDYDIZ3l9z+MiZh+Zy9o
cj5aRAd+9vkYbUUHIncQqv75UO8KPeez+OOh3n3BrjBRG2HGtffhOtBoZt63T1/rNKtx62I0YaJv
nsTT1Z+P6rwrCJwP63u+Kx3qElzA7xbkKc4ohQ/c0LaH7DY2VHkICvOoEq/YEXcIio03cTr12HsO
D8oT8E4bfWBpCFaAfLMNIYOzHVJjbwyufchyL+R925hVs+76vUbpO2anRpKR6T7QWwAVb23kzHsj
tK9wm9N0a6I3/N/nw5Tdtj4uslGG4tgCpnzyV3mk7qze+Czg4xz+8smXE/pDZW355I4pPIaUpO/Z
v1y2fhe5Nl42ap/bYAqtEZKEAkobR3wqI9Z3ysR+dtAGiM7gocsFuk0x3WJH523GUWpq1vd5R5Jk
Gmieew9/RB8rRwcBEaxfetGai8XWGtZ/Syqfy+ra9+ZDTdzYNNQ2ZtuBmyfSqxG334IINIKIfwjx
nKCWaKf9ybDT5z9/ZMv6de/iM7N3LYuV5L93t2oa5G42SzChtI+Kbd/PlJHTb2NF3bQbHue0wuys
9401o/jjoZw4HYZ8g0KE2Xmyq+fUOEXVKxxFaELmJxuFzqatrU9xOFvbxMGWPADm7PbgqBzcfiIQ
Jg9BHx4C80tq+DB8R5wDBkyQSF97JjNYzZQupjUkYaaZVHEsgg7diMHvRFrcjdq/C6r6UfUnK2NY
ByHXChLAla1MchSJZ84RtFWwdmIPB4cBxW2v76J6eGRmJYP4tq6withU4t405aMv8/s2lbC9XYMR
g7LfKu2TWhImZyWSRhAEu9kD/FLZcKx6kTwxV+LjIeEr+ph+9OikCeNM+oYayyoHCQIuY/g61eCa
jLqEHRbB0pjJlrwMVe6th3ChMA667h+ESaFoMNRNNCRHeNjFbqwfAXXNq0nQ36w0dg5mgzfjrPAt
kC3AdW18gFIVrKrga9zKr5XX3krx4FaM5hSN/Gxb7oOYxUevQADD7OoF9uQugz2Ou1I+f6TV/aMb
+QCcJYkzkk3K46DBVvAZb/J4+stV9evC5UtqnaRrgvDO896tIGMXyV4O3Ec96ry6GIFaZcbaSsaH
cKTYxpQB9udl+Zf1/7dHlQv035TeshH8vDIHLVdHgFXl3jCfOnxp+ip/65leG2fjsRXZcxa4H/9y
97zrQrBgAEZgJ7ACK8CJwH5XO+2iQJdG3hN7CY3VZgY9YEzvW0N12/ZF4va0DcyjqbAXq+V8++eD
/3rjov+CBWu6QWA6jvvuxo166kmDxsXO8KqPdWvD57KNCzHjHFkr2mbq4BmvxkDv7M/HtZxfVkkO
LFyfOBc/BE71z+e5QNVOasp5Fr13HXCHbQHVaBRo03hBI+wF9ga8YK0UXbn5umPxxJIqf3H1Uyp7
62/v5tddn3fjU8CmWG4xRvru3TBMNltuHQDpH4mCzGXZiKAUBhET7YU/cWcOnXXd0QRdbM5usjDE
y8BPt0U8PFQuzVy4wZs/nyH7d18N8TCFDQsfJkr7P5+hpoE4jVKg29sMwq7z3NjWy7g22rCnOpre
dDe4q66pwhXJecS+lz8XTvVh8kLz1OXWp2y0otWBJvMl8oeJAXE4yp5LMZLvdaPM6MFK7SsFiPma
UAS0E+4LKiyummVaU2Degvgv/MtpPoc1P2+NvgwYwCUjdDDQfB/TYstiGJgfdntPzMEe+XOEoY4X
FtsShQIjGmgCdYqyRDvwVWCkZYe5E80K9xhu/IJsrTPdF3smdHEpwq+zbjPUtdq4QRdsZzjy3gAI
0JQMHGUR7uG98B9Mu6Kg58LbHAVayTY4BcxIHGTFBwbfETlsqyPSV5jEqyqBsfDnb1HQ5nkXDfCR
AwvMC71GlrPl9z9EeqHVBsVi+rbXWbdWcYw/FoLEGG0dM4cnrZp1JOFLxYMBf69EDV7Fb2libGRM
wK97YRwIz5lvCrEYJQGk9OKImXGdyV4PafWxGJsee1iSWcUwmsqxOh0e2zj3L3OYBlsGVIh/XAj7
NWNdtqStLe3aQZIJXjIaom0ddoywJNPL3EGryzNBCyXsQJWb3f1Qua9/PhvnqO+XC+CHs/HuPhsU
Jt9RNXX7CFEuJeapXQMhAsXmFQOyab/Ysi7U6wGAhGvpdBmgQwHkyUedqps/vxf5u5WeAJxNmlXI
8t4vff6kxTDJvtvDGtT7QfjTUdgZVpDB1oVtekokDuN10i9amYgFIbduirHKbrygvgD1eph545iK
0sORdaBIVaejFyyTjbMxr4olxklL2F4i+yJt/kjSVC/K6vVFEFH+ChvX33AyHvizD63fp5vZC3Og
cxgToqEuAXQlb3mpwFB6NnguGe5k4X4satmu/IBJHmcOxz0jwMTv5kVss0T5GEBspIlB7hiADU7M
Z0eEL5ZXPbp9yt5eB1tPNc+96tbO4nadNM5atNGrb6X55V/O7a8XPeQUWHvEwC6olHdfMx1HxitS
llMfyCnyQnCEswn0YSam//ORfrNIugTctEaFx181ly/5h9urw+GOWVamjOqofEtr/BG8+sDSeesj
GF7FNb2igmlcAXHvzwf+TchLLQzBgB0IwfjA+8S5CSOM/ELJ8lzKbQ9BbwWOH2tL1X21HSZ2Zz/c
gGlXK7fMXOxIzAS3RTL5kLh+neXVpvb8VyHh3M/16OLe1WI+DfTWteK/LLu/udBB1dgu0gSCCxLb
n8+RihKYtqmJ52EMy3hosL9JX7SZ3+JAuy6S5K3zqr8Vs85By7s7nYofIBzLpjRHk/nng4J97KCU
cndZur9mQI8Wh7FhInszu94p8kO1tl2o+0bgHKgyfLBD/8LuGJNGTAuTvRK3o9OqTRwrvWtDAs05
mR4Si+kZ428h0K/5Gl+kZOtEU+KJXyQbSa+0jDVr0uBXamPWsKfyDNNyF6TxgtB/+/OF89srlhQJ
qQnlNip9P58YF+OUqOjHjgbZ1aDsKyE4ql261yzODqa0eHQEmHVujL9dsL9m5D6II4JpRl74uL74
+cBpZ0UVXPpuX8zqeZgEHm1kh4wbYSQ9tjekK7Q/yD+zMTaY5kQjmEowsdogDw+jYu0DOgHop3cm
ahS83uu/bJXWr0UR3qBH8mhyM/vy/aoxTD0jRF3GHWWIF1YVWqYCGgDm1lfkjd/ihOhYC9yIbPI1
b7qvRUTLfWbgqLWZIkvzN2fiFP756xK/+76IkPmmyG598f5CVpEObac0EaH0UbozCxpEtHguctCp
Gxrf3nWnggAuXrSYRZkRDWf8oW2KiADlitsJiLEtk3tnHL/1DKPe91Z0h6Fhdx2Vx2BxE2r8+BrW
PmNmQdNv3FCW+4RA8xpUZhuk1pXyabYlAQOlc802UWpCuMScQF24gX7umquyJkPA6L7fX3RKveSj
/Dj3eXVhOKn3ZDfR69wk20xb8X4oYwycLLY1p53r02KQ2hAD/PmE/eZ8IahyXRZj/Ng86931jTtM
MsnSbfYa12FnTtItBClMX0tc5atePiRxf+ca7VsK2vjPR7Z+E2uhDaMdZgLeguj/bqFj2IxyP3xk
RoNz75CavTgkRggwJ3SytV+51sXQtpdaF1ghh9Q3HaeRSOid/zynIpeSzOIs3YhfdoYaOYGqfdHs
8aa6aUWhVw2Gx9tkwIPWi62XEeT89VSVp1TY3V8u198U0hm/cajmksR41PLf3eX2TPeZYeVmr7wJ
wc0Cf/CrL2kdRaciauxtYgQlzApAMDra1XET/+Uu/s0qAxLNDQSjZZaQwbuvn0ipVEEsG6yiAOvW
wQVkPqiFAClTrGta86+fmFToN7kkMaUJJQ1OGqKQd3uNn4mqj2aLY+oi+FLZZ1WHcm9Hija7RLX3
eanzjTU2wYMhfWwv+/CVYfD46MG52kdjGNymxkuZmvG2L6ZoNSS4v2eDE932tmJwGyV9VPUGENk4
YZDEMR59LEnrqZXoQLrsBPHYQ5uh0CuF9b0d58/dBFbc69r0RY0BDewOiVW+sIedSrIDmqS95Zg8
lqoetkldRIfCHp3nTIgv2sUZkDnLkju9R75hLX9IWOFL5mFjrNcWLn0fqOYYDyIkjPQG+ZQAgLqg
/BVehUkOkgUNya00dXs325Ch+8G5o7HRPCqUHn7PWKt2n33nqZ+t9Jumrt8uVuV98uCRQdxVgzQW
dR6KvKIk5/bjMPiQegttPZqOcY91E3NFT11pQfmdnOAj4wLMengVJSJbiJsyyJ+IZPoLRPXz9Wib
TNX01qVSwWeSoOyqtsb05M8o19ghy6dxSh/MNkLYNzCwEFhq+hQTtxWTGl8EXFDWDjvbqNnAfsGE
dY3JYXWfJt5XO67nr2Zm3aGY/KTwtN6VtkiuJq9P4AOr13rqhjUSsnxmYKrCaJvZHvI9QK1JVZKB
qXxuN0m2uIdaBdygBI8QVAEdiJWaqL7Pn5WR9ntr+en8khfPPhNbotg4ppdcs7Mn16qq1OVEmeT8
kuXX8lL5Nk5WzPGmy0MF7Of7s/NrIQMNuDsBAhr9XZo58kTp0T2dn/3zMBSR3tYDNTkfZvkO5RDb
nl0lzO7idx+JkVpnBHsqCrPqGI8mEoHAUBUzue3n0a3IXmY8oLF4YJp9eTYXOBfkOdYacMjnG6Nq
55seCwXIwzfnV+j8TTdJnmK2PGeHqnVPCh7z7T8PDZ69CbHKtVd08UZ22YimlOS8m8qRGLcWj2Pm
xAeFAeGgeoA9A8bwKyCp/iWjOk8T38Au9rxomzPEdi/8amdNpfVsxNi0dTG5jEGYbNa18QGpgPFh
rJo7nTNnVaWlcWu11I6DRO3D0XA2MpLhQxRnMAI6plPPPxaE+FcTogDwaRetNgpw8F423BImtMOU
GwwlJP0thGsP7x4bUsBdk2M8hMoqv9A1bHmrcatdarrpnah0ekeBSW9HbCM28+RSfnd1fHTMRB/R
0kOSdrzgKZ9S7IGr2tuq0g6f3BQCQykUcp6ZqUJ3nJ8mYVHCiPR8VRrh/GRnBSAUK7grzLZ9Kj7j
JDk/iS7OL8a+5GaovT0mV81jBA/g3sWMAXhu89hMbbPpMmZ06tlJt261TEOSEt+4uKndnJ8Rug7k
GjgEdsnOGhQxUjo5Lazl2dt5Tfb5PKnv+cq9LOLc5fpG+qXC6hqX5Qj2smr30oo3BZ/lcalRruzM
R/ElI71LS8e6N7EHBbp6ywRYtw1mPnagw+BRx6WL6Nf3sAXgwBAFsKu2hvoKOPl8HOtu19lHqx3w
fKBSf6e07j9Ho/gIlf2ImKi8cQfbua46rpPK9scNcmN11Q2MWeOE+Bq76JVsETGOCJJ9V0USz0hU
I2TUqrifi/5u8kf3U4F5y7ZDSHhhjFhSy/EJkXfB0D0ew7VB4bhMNdOVjf+pjy8bpNmf6f+Ou7Gd
1aEzouyjdBfDKV53HaLcvIbQpgGPMyRZdY8uAy2gXm1EhzFasHZOn8op+cxCkn8umaXL6+w+tav2
1rcy9ylOYY0lxdPYD/2d4ydX8fRUi8Z6QCZS3TC0+Rj1bfgIZSu7TpXx9fxTLpLkquxyjDqwHd0M
mG7uJbXXOzYZpHRueI/EILyf8AqhLoTfQU4LdFPjBnFwyh6bTIpLh9q2pscgdMUmSWqHfls1PSIM
QkfpmV9G7F6QLKTdfT/G1lUgkg9tp7t7tTxYeG0imgYOFEX4clVaUnYu8XgbSpse1fJj2qv0Pinr
jTuYn4MCMGaDpd5hcIOPDPll5Gsu96KdcY0ID/P6LPnSfeOLHg7aGHo2H1/chq5HPi6xiO7kNW25
YlXCX9v7jaJNMbTAyCPtnqTh11upkhi3q2i6ifxmujk/0zGBTIXZjZwNjHtAV962I2OvI8jIGzd/
CrBcY3hRBpTGIvtoasdirIyKjdfgx+oaLmRii703aIL5EEyFd3Sor2V1fO1NXnWMrKw+irowtwzb
B/sBWHyfSUyGOru7sxNmGh3of8cGT7Nj4eIj2nlzfHPe7CrBb+N0INEPzfn6/CDpG1hZYO7NDswd
Pn8YUQCJE2H4MsOod2NVbNPmW2Xor26Id1BOnY0PcAwAsPRQIndk1MGm8sZtIhhztszFT64EG1xW
xaU9zYeWNGIlRbI1dLDH7+41ybIPWRYykZpPu2hOvhkTZimoa6UxiG3ZCd4FcZ8eFyMf/wD1m+Zr
mJ66uHtWTFyHdvua6pNgHyeBWY9KfEIA98E0pnxD+euOcH5TjoykeBlelpOW0aYhhjQKcfJ79WxP
6nYelq5yfZN70bLr0lnCrbZtEPF42bNvh9gcyq+2He9Fl+xH+xJ9Hsua8caY3DXjkK+zGpkMhZZp
RMiIes8HC8ew3GgqDCsVHSY7qvTW6+d2bYCHIRlKL61qfuon97Zx9YwKvL7IcLN0pvxOlyvRkzIx
13kxQlwBKY3rQTnvu8TYTtreAwSAG07L0Zu+kXHe1QBCNpMH9buoBRXIArudsiNklXysuiRWNrOj
VhpxTv2YZY1eu6n8kAoTXVgngL3qkKhAUq8NC3PTJf5XHyOGVZIwpDzn6q4Mwg8wtZuNAZ1+36VE
JuCXliKjt2aqmtvTv8Ec0MfRZFDQ54oL1UH9cVxMPkvjJhnHl2R2d7KarY3ZTnwgx/pc1uY1pRIk
o3jgmPbGm8k9g25+jYeEGVRtX6C8wmhS0VRpDDwL2haF2mQ0yNjBGDERUq2b2rk1W4REHRj1tbbS
dW5/tHv/euoY/NGSSxWTiXprgyffNjH0fs8od+ZotQwDao1jO74iUWVfS4M8omzrBLiTzbCiy5Ig
vG8YutcYfzhvRumYa18ip8nm4DrT853ZBWTIlgTQ7bpbYRvVOivxsYGyi3vKCHA3ihv8ghJ8cyaP
poU7X3mx7i/HOEaf6qA5GqqTbSWPQKdw+y3lJZXAt5JSclQW+EUU3/w0fXO6KlsNKF+xyGaY1dPt
Liv4joXunsASfm6smgEDTBjlB3GTGDSjowCp/oAkYYQMuUpsVOZ+bTLAINE0peoY+DvIi/UGDX9+
pcNoN9vuC1Mc0Uo1eGa1rsT9oNdsuxYg8hRKYDOpk5OKfJOa40dpGcbeG4abttbOJqHzibwPH5+K
fanWHpbCSYtpdb5yInO+6Jr+a8kGmNZTcqem9kanzPH3SextyqZmkhN/2+P5WbdoaKOgv4DKekU5
R+yHOapReTnVMfFIc6kzSquuj7kvDEZB4mNQNtWqMbG0QzxfbiqTmrGPsZ4uovbo91HLlEEHcqmS
lODPL/ap0xxrFZ0cLKMRqPfN0TIQQQ612eBdmjVHm/ymXqGWtvfoLK+85YCNmOrvOj6kAJK71Iet
11IYr4S/Pr/3uBjLHST+r7QGkiNOGzggkbuvyqTrN5oRf5aryNwga++OskkF433L2Ec7zlud+NdV
lh0wIgfuFRZfdIQDhRdl2Jvpvjr2y0nIUpoLYG1xTgmN/hhLbzpUk9zHNNuZbh+wRmZie2TPXBkk
gZd+i72R43bGxg/6w1QzNjIMobl2PLs7nh/oC+68zg4OrSFRehYJNrpSMKJW5OU6j+n/N61fHhNp
PLdGOOy65afzS6Tgp6T00u3cQvjAKuQ4F3F59Mf5sy8JlpyewTIKUfW2d92GWXLcwlbpcpabrqs2
Vj2XR95eeTGH3PPQRy5Sn40/NvOjitr8mC3PrCHezzJWh6zsP/o6xOtr0eCcH6oZjDc+LE9lvjjO
ttJbnV9P84Cl8vx0WOy2Hds7NOUUHacsQ46+PAvi+WAkLlkQo/+dsIZDUuu91zZ4Pei2eY7rbtx9
/9GIg/zIJdVDU8OH2YnJ8kCGgpNIj+eHycAwfaye8yoqvr/sK+GvSjdtNwOA23KnhNORa2C9U/S9
cdk22ResOcMtzQwfnJPGvzjS104G4SP2uiusuHwE2vTQTGwpfPY14BEY0ijHOFh842gckuxgkcFt
7YHR9Dk3Nolv+lc5FStczWsYjoFZ7xqjtrnJIVpi4tXuovjb7FvhkSLfohnAwq0tL1K3MXcylCTX
jg+dNpjBg0PiEPQejIZcNc/Mr0MPdA7GaLqezOB1shUM2HjcZmHC1YS9MMpnHJPO1p3wBUBInp/O
iai64xmt7J5fDc4sTL1wHs+vngGrWDWkWyekVGFM1nY2zfhwft2JS4ubYmF1mS5UCgZOFqTX+eH8
58/PzMGBbRFk/vfffj/O98fzP60Mq1wXPSzi7y+e/1F9frv//LkalcaGUX1UDf/vvY3nN3/+f76/
E5jQz9Keve9v6Z//MQ5jdzuO4rmyNdjZ81EzQx46ObJNR/Dozoro87McjfkPP55/cX7t3f/HKEe+
6/vy8fz6+WGIFj73P3/KizrY02N8c34J5OS8bYvqS6dKUmUfG4oiOJuD8OP5tfMDvkv9JU7CfNvn
p6zpPew/wG5+7lxCy28PcdNBboNEsmmr5qRNQ1wxQ+luamzsd5lKi/1YWOGmHj1/ZS69wDGdBDgM
9TamFhKhCCMweHZf2YgYjGdx3mc4XDJqP+Nd1zu3arI6QM/leOXipoFwOkdFRXGm7QILm2U4tgMD
VnY24Ew64pAWF7RPfdxEATD1dHsT84tP6nITU+ogz74vvE9EbPGmZSFHRDxjgl04UFgFa4+b5d+6
UV230r5jYIWxzzHJcSYOnysq9niyzcbOnL3PgXcrLXOHJceXcIzySyzZ+y04A7L/UD3mKSldj5ot
1W6CbCW5iNvZ3eONdl8qhovKuTmQWt3Ok7NLsARZdaifAAjae8dSp7zN1dpHv7QOmPZz3BDpDVQr
Z6AJjFsWnhoIMbSH3K/Imy/J/aCbu0SE9qp2HOKn6Napxls7rd6UwAerQKTF/vlNayvcx4rEw3fU
RncCjndDVpHSRRiZsCCxo1hEjYWKGL6i+DcaraG3VlX5p8KpP439TW+WH8KsGfZthEEbxcjgFqjO
F12mMaD25rWO+gdDNdO2N4d6nZTjMUrjlyLdGUXr8c0uY4m92Nht3G6Lpt97VRlgqslsQkJsZJUD
qi37m1uG1iHWjzHjWx8iQAarOglxEauDozVdTLpiGskxT0Gg6m0WpIjN+go3ddTguOImFtvzdVq/
ViICmkUKvLNkBKNDVvl6xs51pc0FPxm1KGGQOeUT/lJWh0yjazPKWhZO90YbHbpw/saMY3btiQVZ
3vrHQqNKmqQe7hwGz5Kifjbyujt6okdenvZEO6KprvKkPkgtzIspSw6Unp4M3sJRUvpApgJcCSrV
uJ1FLnaVl4aHzq5fyG4xCARjtI88W98keL/0hHylQVu+7hUmk6PXbjTtTQbSGzqKhUdCWJG7UwIr
ti3VAX6RPJDQTPuENtEK9lF3DPUdc0wBkQmxAaMGR7d1H7UN2QSz1MlYHPjMTdoXxsXMQP06wT72
onDL+oTUip2oqImD8QVzQua7ZyqJTEXFn9DPscPPTrJx0rY9/Td7Z7LcNpZu61e5ceeoQN8M7oQN
2FOiLNuyJwg3Mvpuo914+vMByky6dLJO3ZqfyAwEQYCgTILA3v+/1rda6kONizLLzF1BhE6IOn1w
X0atyo7u97TsxEMd7JKAZNDJ0q9dSIWhGZV4n6rlVdVQf/QWcexNFI3rRPZk8FqNt0P76hEJaX4d
MpgwjYkDPooZ73c0cJlWrCct/myMiEvjorM2ScnEKSoZpIqwgINSZ76iZA3VjxjiNj49yljgUsqq
e7T0TGwjDuJR5zp0XbMy1WbgrMncrSxAjWSufs102sJEKDO0xzy8Dogf3Gfqt1kDVikkiCt8Oszr
qOhn06+CVrJSxl+UsvrVDaN57DQscIzk7V1uI9fCWOSHlke2DhKPlTe2+lbRoh8Ruc4j8Udbhtzl
JooJp4gGEDzAI+tVXSDntAQ9aep+Z3RO7qZCsM2t0wx8U4xyL8py2iVtnG4CffgZx6W8cQVECNNj
ZhT12B3jlEg0OZBYJabcPijM5jQU39ASoofQrsuT1jMAM1T9kwnfys/xtRwwG1sMgRRvL/vgVHfJ
AEAoiT60o/EzsC5ldW0S+jhKbxlzJTh5nErNu0Slsc4ni7GZgFC+/IoGox4O9ag9OKFgEuf1OT1K
Z2eT40pOoJde6nmBiTYyLcKUWodIAs/cKbU4N16VXt4WOtfG1vB+BXXEAIsmxFb1Blp/GF85mFNH
57JApmLFsHRoBzq0ACkOYiS1hrQ7NQjnT0woR5yH9C9IWQL5ZRREFORcqebRpL6zRHggBDuD2pej
R1AKjInhsC0cB/B3Afg7rg9t0InVWHwzNdgllVHFtMkjffOp6Yk5x05HW3gkmzFyIx8ke4jMlau1
IhMKQ96wN9Xumyym6OAEPcfK10rgkSPgETjAs1uXaIRt1cFucmfskOq0pBnOAbBFFPt2HDY/hrz/
oavjGigDdw2V3AQxEtiMk/C11I2DtI2dTKVNLdRdjUKpzqicdz0j2EcNMFHCXAaAGGek3oHo4h70
Euuh6UPJ+jy1ySUKaGqEQ57s6OUonG4YPfKu3IdUvXyUV0KS2cJVFqcn3C8z/EKx0SK82UO7oxcr
ZZx0ujmeOBUpqQb6rmj12Q7OL9PjmAaXx4eaj09GDwxTB7/CWLvCDZWQMaoBQk4+UvLGfOT5XWE8
eJProax1Mkrq5IE61XAl8a1hxOC52yGf51huJo9epqwdpRsfo+ZEkOsa57v7kDICDDNF3IRR/YhT
Eq89s08vY9q8pHUS7yTFF7/seiLdOBcZJ4ebuEQYJ8j+8OtUu0Qms5AS/tJQDumJcA1aBly0N2Fo
Tv4genx+o76VVOrXFurnB4h/28bon7QpRD+XED5LuA51pSrWtvILlo78qaeBtEnAZq2doijWJSUv
vzQRsLmtfx7RiB/6MP05aGG1Bntg4sFNafBkxneyaPWdOQiusdS69pqYgm3rDHAEG3GgLiMP1ky8
aYSDJ7kKDhhXSfN0x++K5Rkn0sq8MxRdojHQVKLG0mm2jR6Jk+j+rpQC1HOa1WsN3NEjEdz1KZD6
g+aVo4v1vkweb6Bi4B/SXt2HFlgDrrYqKDV71Pc4t8SjETz1wsg/kFK5ychoeESjUHxAG5/6Lubm
jdZ9EV1QPVtJ0l3GKP7Cz61+bgETndCZkLIc/NL7JH+Ju74+qZUC4WReRRmXb1pbT49GX46HKKPG
UJNoPYyD9kuJs5NbkY3njZu+tpyXXOLfRARIlYQwNkOW4wMOfoG9oWVOQCnJCpJkr+v1sHG0YXow
+JhXVmLmh6xgCCk50M5TMl/W0Vdr7A9Z4va3yo7CKz3TaztW+XNM+jclKA05WvYLigKxsJ0IfTPH
tt8+4EAtzvXwnYJEc0kBV9NRQ1oZFd4xyQEXWR3YuiQeD6rWdPy6VOwbCnSZhGYW/t5wlyPqobfF
sFPWJHZ4/UCThMlLEQbxfiFLBgxTLE7co6r/iN1ua8keV3IWalszDpjgBu1X3Sivtp6XV0ujXBjg
gT9YzXSAi+ePMWalVE6+UkX2Y59YO1Ma9oGm7b5vhyfLtNqrTAS2VF3ryVyXRGjn3F0DAINo96Id
tBbvnNWMYYfiRegRYSAUL1FVevu80r87rWocvMS4jMbMaxkNAAed2KmSGMiMftPKaEDhdK55zsfw
FWsdBVHHGbZpMtnQbYZdppb2oQWhTM56S6x0R+qtE5rccAOZUU8Yzb1R+kBcIR2IIXnouepqsWYR
tmpZKzUgIDmvEtPXCyoiCi0whCZya8cE86pD0+0nsE8HpDyHKcr0TeZmyKq4UgzC9g1KVRurJCRK
pOTW24H8FNUazCAcC6uclMhNNOaeX7ikN49NXH3QsnxLaALiVNQtu8qew9cDj1Ro9I4PHuVxojAI
onZovGlqc+CKNCL9sHsKH3305JrRSkVW3Vjeq0YA4qE3qAw3hrVqZcygb0gqvM8utxcSe/zQ5Taq
5qay1U2oCqki/byDuDjPP0/TDEpIdGBaoxV/1SmxHkzX+xoOQX8R1laLkugxHDGLZB38ThrtOYML
h4pKxeyOGS2MO8TaxlgX50FCS9KZ+JF9iyDXEjsjjkmbzVCc2+MhSGF81o0j/YGQjc2QPiZJ7VxF
ba8Rn4wf1Qb6nlA+k/Z4Isr0lsg68BVj/CEZK56LkoknxbWzmwTTFiR3ueOLCfbC/ByUgDwUEnW/
2sPPwCnsz1ryo5J5sPWsUZ5Nt3cPAnK9joSZm3oaXaICB4xmFh/zYmwuQZtqT/3wXKU6BghkCZco
cdNr3nIloZS/SxGc3PKoozyUxfalz66Wy1wuJJiHVngIYzhv2lvACOaXzIRzVWAKar2FeNU2UI26
CudvRXmBEAGxcvIJN9G8aMywBakKPpBho3f11BttrzPMj30oynQvpum5itrkTItCPgmiXwmtY67R
JbSfLPOlhtJ+WxaU7fZJqr9WpUHzTs0A7ouZjtxIzEChfJ6CZLxwP+ifzF6FBB99HSgTU7Xu6dBA
VIZ77DWXqQty5gWK2KAG4mM1iltppPjrHWKf66Gjxz5lBvmAaJ/danBn9kBFVS4QoPE2neV7aBe3
ZmHIrWOrhd9BmT0bUbNtU3c6FRSKt7GughRWqXmqSk87x6LdXFvRTpPBcEvRjQw0KWsIume8o+PR
CxFvx9XwGtdgc41xMrdLaqrFhLWMYZ33UY2tNidXpov00NcANQ7aKc3C6kNBSjuR0wampbPM8H8Y
ReQLqwrmMBLG7wHJzK0ShOfYLaCCGjG013qugEoQmNULzXeuIiYs2jEhLJ4sb/lglLJd0x8hTScL
OhDTiVhHkmaQZn1Hi6ocrKhyCXQmLWUu+C4LRcx5zCMfTFXG+S2X5RbmkPbc84s/Jn3T4SJQe/Kh
3S9FEL4qmDcfAZMglSyqA2KqciUDY2DIWFTbKc3zDZTSblMKnc4x7L9D3objWuQ12K+pq/dWRVRz
YFO5k3Kk9hrNPX6AhZblt0nQ7NqB0WEduy9TAyKgI98aJJ04kRxX0RQpXjDGtpwSXryNFO27NFXG
vzIbji1z4l2iufUmsfObPnXiSoT9+BAE5UlKWCEyNyy/4Cq0K4YUOKkNBwcm0GfZACM22qzZggmK
1oGbMBRKBoiZVCQerPCbp/+qnR4uQzmg67OzL6WCP3Q0x+QLdfVqHXCKDaZ9YGJtc/XG8DdERo1k
wBB+lA/PuZaIC4AUIlnjXWe39srlOnrAAkN1YJe2fbzHY/9cQMndBJ5ugMaHMGm1ru3HadsdkhRW
cEuS0RWgRe68uh3gtKgOYEdY8tm0c/PQtd3KVRvECjM2OC9gjldty7zDRSfQIXhDatOC6lPskHbt
9NM2UeGWNMeZPVYl9zhZ70qiqulPIHzHDAL1pfKDJBMYFhwk68yK0jZFlIMIj7rWBG2wgC9oiK7Y
pLH2rSY0W9MZ6Su0/drK22UV1LjAK/eVSS49fJhuXaEz3ZFctu8LItzHCtF7Wm0GN6T7We1sszR/
DeoB/wh8a3VlBbHxqGhafwxqZV+q2TbNKFzpI/UfO+guIle+jPn4I9SpheQd7JpikmTQT6Z2KBX5
MPWOd6mUVJy1snU3qKlyGpo0UWuoN4Whx1vu9/NPt1inYy58Y3xJSp1hinOs25zrvVlvhF3X3OrJ
BDK9BBIHw6lYEnQxFOO+NXDI24GO5JKSDGMJ9HXVAOeabm5eJu4qTaKXulOo1FLjZ5KKnqciqxYV
0DUTkzxWarpLA+mcQsvXtAbtOGi9jVNQ/NItr90rXqyTglUYu0DMmD7uUcfSan9SD1d3rlE3K4zS
w3agyZal5TfaZPZOhgZlLQVrDaOgbahHxiq21VNuQXAd4ek91RSX5Ei/tsO9cFL6ltTDon2q0wjK
QBoih+gU80NbfHN0M4PMQ7+vzaW2qaPK2nfzvF6hsNZD8ttL7L1rJca1YFEKx3ObUEavGTnmzudI
8VzKi1Wxq9Vo3NTVlCJ2GB2fq+GJL2vE1yCYm6i18dAX2hH7HWkvpjowlkUkLvDOrTBCmesoaowz
kJ3pkA/5o+e05bko4OmIRoir4zDmtNvxzEV4Wo1B6j1kMXWQmNpanNTWamzaZ0ZQgpPVQCwTNQfD
1ZONiZef5mcIyF14u0nNkVOMK7cunQ2IYgGsdXrW6JTNFSnnqOnkoptdKZlT88ENlWT6bysBJU/t
uU6n9sgV7mhKO8V0M3zrBh3cZ0IoX2NQ3ou2ZuBFW0LqLeSE2vcoazO6HMXPhkn7bqyKgFzv14Lg
1DMSO9d3rOTnYM2lLkBY+wTLveUO5UbHReibbvBd14uHIFnqthSypU6frIkw/3ac1Z6i2getiKz1
6NF/IYexWYdtBavGShjIYi1cQ/4xuc7mr/R5mWTlDF+CKeG+3VMscpWEwkI1Xoz2KzUMwDpx+tkZ
DrIVzjHVWg0MdMK349Z0RaHcbzHwk3VjfBNOovqxGsG0quwWIT+oy7jvDnVBgPcouJQwjrwVwS/N
EeVNNS2JGsIFb1Qlyc4O+WU68MmpOXpzTKBfedhGQmO+sebeIc2GL20m4lPYyltVQI0WdXXOcBas
E7ukQzgxH3YbZFiDBeC3ZDwQZxSDZGr+CDRKNGba8i0DiSodsqxtayQ4pfeMo+Uq3zOMxCqeVp+S
I/eDXrqn0eCfZ46ujX8EqlsOeXMT0nJ88GS0h1SezwbbcGPWgbFzaLakkX0Mc7dcDVIrDxDGM8jP
FqZ184sqFRc+MdBnLR7ig2NeS4oscDLTUVFuoWbBlNA9zgC94Yecic+GEwxHjH3lrppU0uxoP42m
TUPfqCtUJBXXfbP1TssC7NXPitoatb+49ilexAd6Mo+BW5nnSBjfGVOqPzJh3qxAja6RrF1fi+KL
0w8J99de21IS6n2gavyeO5MvuAky5pr2nnpL/DnxSoDTHVkSFMGSam6PteFzi5yVAVOWHPUCgHva
ZMcQft2hGK2bUQDw0WsuWlNa095bc8uIwn5FvPv4o2W41gn3c5AJBucD5OIxNdN17gE9B9X1MXGK
fd41QNKb9LmiJLSjXYbCozfqa96JZwZV8jCqOVIC6GeEYlBeaY1D74l2hREcxFnKNK2K4EnHg0ku
AgVT6WKwrwO5ilo9Ogp1Ju6PAXPD2sJg3qRMBSZcGFqYHGuABmfgtv4sZN8WY+jemqgEBz1Wqi+l
99VBuAaUNMQ4PuI9wLrVrbOy3dd6aZxGGVorj7lYm1B+S8EiUGgYNF8YzGmmUr14k8Z90Kl2eUgv
RqYKNDcmuhfbS3dN6THVwV/Odxw8XbMgs/3E6/StWfMrbyqdCk1UBJdcHffqaHrHjLH0oSczDe94
g95Jz64RyP79GAIztpiXK8mTLJ0CvY2Mrh6WwYjwXV8PtWyX06ekBTU2h6kymSorlwQW9tpSYeUR
OFYdiKUffFIstI0LQRo7SE9J037J+K085poUDBWiQ4GC6iGvlGsuBbm4dtpcvTAEfVBF2WXgdxmB
GD9aOZg/4NyAENDCRek1as1u3WRWfE6Diq+nJ5ZTFBlXq0JN1suF3+2ZTToKlFxS3AnZjMZrLBkq
qnX1WIbJg6FT9J1Ir8uUpD/xZTqcQi0X8qpS91XaXajK12tRC/tDYNOciIT+oSwYowQD4qM+pTPU
x9r3IqmKx9hptn1Zm19cCi1rrED8Sfg7tkWdG5/Uft/2r23Vms+1obaPbtI+Fw36KebD5IQYYfbJ
yqLX0rb717KkvmdJbzUJ9LCWwlQ4nuS5V2zj0OhjenF1czd5Y/WF22CBBlEH52+X0bEziFvxOulc
IUWHfhCW+Xrsu02o1dlBoZUexPpzE3tPUT5xEqnMzmVpgCbscQii5DSureD+ESSt9dDPaQYRIIKS
Ut5DPS8kkZS4ZcX4aI5QytVBNT9OqMZX0fAJn5w3z3HBagzZo6yMcd+M1a+8Suu1mzg1IbUqgiJT
jo+Dp4VXoao57YanImDmS+nGOVnUOTcuZgbK9yAydRU0pxJ2zoaptXWoGxFjAsDbNlWM+wVa2mTG
preUnBnAM6nTBwUfb5h+1SztAXeyssO2Gfm6QOTG5f6ro02A7ZWyPcTlMLODRbqd9NTGQRU1exOv
04c0n35VnN+x2xfPptcZ+5p59CrltzypvfowjFx+Ege6pzpBZwevW15yMQtbTLebM3SDUy4quixT
fMbQmF517RwKmttla+QISLxbm4Xlw2CXBHj3nHU4hpqTawfqpTeL5qo32UGtyw+GpVB+xplzcIVg
QNNaa91hxKV5ofFxlN4Txf722LvAwLEIrGQZBh/QCH8yBxcIYVqnpxqS501v+MGXhhdvHANUpaSa
dyHykeKfjkF3jPT8TI+WOVbV73NPk36XtPqtHBdTsLWpu8w+j3bYXDsV7DPXjE3Tlfo2m+8iSkbp
1g5jlHdomwYaWFY2ldQFu/YpVEr15kXHxt5htsp+pJSn1vaoNo9N/1i2WXYmT0hh4plqLwgTMXBr
AoE5bYbPzBf74RJUpvvFSNqS7g83RY3yD6NDh+4S7FVqlt23YkyQLtqVecy15iszAvWkC+4J5FNs
wU5enUGWpxY9Od8KF6c066PHYYRF5zLWM7WICsm8cGlQgdzobgn370dsEDfNiFfQ/qyjmTSoiBIt
PvWSdOW2xm/UWAPQ0HDgrGURtsy3lWkY9lnX7fo+1Q4kuSZPAcI4W623DtdFEhp6EKwUMPbSDgdK
MvlxULAFVp4RfhIxZdcwb4Iz33qBg7GmAG2mxdcMnCNNVSe+5UWnA5g1u0/0tpHp3ajs2Wb6oOcI
7vL2WLlO9Snv5tkzdAHR7xVsQxczVD8GNDR/lUbNLdCxHu2OSl/fqBw1cI0rXaFbOjAYcttAbiWU
qE3Z5VeQezHjJ6boxIioF5Va/ypMuw8tAmU+1yL+HNWUd2oXv9gghW8ScsOMVltbDEL7vK8uVZrB
DUWVSR/K4yKcALkUuf0NuHu5i+z+g66EDwJ8+6cuLcZdYDdM2gLeRpjZzZKue6JPX9IJHhLqJFmw
LzLAP70p+9uAu2TAd/BiCwqfaRrfNNyGNEp0e8VvEpdHcMD959uNbv/s8CnYwTYtqU0ti8TSnKsZ
muoFGtMm3Cj0g14ysxYnO+OE19JCfWlF3yFSi9yTMSDv65rI2WVKn19A/aPdtqzuY8TJTbE3/YSY
KtlRPmRKNYXOoWpCbeUNXvVd0iKSsaaeowT0QQVA/agbU8dEzkbfCez8ZOTGDxep0EfyVnRGA1a9
dhxXoKkYxiegv+VJaYPXkXLQUxyQWlQVCBW8pV5VoDEtqsigd0P5yhZNfnblL8dRxnFjGCg7gcpo
awh33a5uZ9dBnBggwYkiifXeODZBb3ysCZ14W7Ur7nfQ4iR43r7bqwRLbLJizA9ykJgF8vCr7Iz4
Y1Y9eZVXfur1IHwajAHNRZLcvIHcXcAHuyoKnqnqyHNjeNEp1zznlhZB9ElbehHdWB3nuEUP3+dz
lE3n1rMcyimpfE5LKm2YzE4iQ4TBNMc4kRbJFMMT9csU0MLCXEBC5oQ+TAhqDh5qNsACneenHVNo
CxF2McvLJ0uMuyYfXPwlWXG1JD7IwqCTK5Gab3vAgj7dXRSVVlPOaUm/KDW4uxqE8s7TB+PAiJyf
BION1ZjT4A+kwmWGke5abcfJ7zzmsoyt5cVmwL+uyqFnfKdoe08z24d+YspbpaH+iYSHT23ndk/8
Yb+kEN5mQh6y7dJo2BfI0FaiTYMzsu92S1eTBmsg7IcURbGbkkjZEcsWMuDNm+4XXycFwrBpOJE6
wycJeb4Va8YjM13zkWllh+XHOuWKNW7bsUy35mdp5elzHSrimfFbuFKVLNpZFeOjoWCOPUztdLVg
3FIrdz53htp9RGLLFNfJ5Y3WjnYlOH3TpU5ywcJh0YGUX4XdapdlofQazR48kNQveI422V7UXr9z
4+nEd5UdUetpT4F1jLsuvVVNYJyCfOSapjGtsR3jedI+tEDyP2s/sqa7uqMXfoqI2nmAKPJ5tL1q
k1lOib8tGh4WXG/uTmccsIF3BHmTmKuJuoFfyDnWF+MrbeJC9RuywxaiwUlNSWNOjKZdg17WHzsz
+5Z4aC/HpDI+o5OKENl9aHtmJImtQRM1enGJmuLBMXvlgQkDIqAIrGw5JeKkhcqxqfjmgaZ8tiet
25u9A0LR6b8ws9AOGMeMEyW7cD+OWu57I54ZkRFl5qEDpXCSmvbIVDVytnoY1CBM9QC3mfgUURVf
0+z+lpl69HHqHu02grwcWMN2arrXvmqfZKW5m9EshwukimNfGhbwuPBj6NXqqctbYOJSmTbcJ9zd
oJOQs7he/xep/2+Q+lAB/2ei6fV1+D+X1zH+Uf5O1f/jZX9ATSGcQig1odR5Bih8LLt/5Ulqqkdq
pOGY2FlNE5Abm/7Emjrzi2C88SrATe6M6mzKro3+3/81tH8YVGBsbKieo+poSv4TrKnrvXNT42lV
TQhAtCMtDUbqf4MAoRsnqqHArVHH65DBISKOqpt2VEDPiWuTfE+pR9Am4WRbw8GhzORwbUbTAtWl
qVHtWz/MPFK2mA3LQYzEDdvD28Iw45EAcNfcKrn8ms9Z7bimcFcUdYP+fH5YuB7VgeVhN8e4L4+W
ReoE9VpJyQZ6i17Wx/JYGfVjnZP4lrhGcVwWGiFHVDzn9cpzikOc/3Tn8HlPgyO8LJy/Hi2rXW6E
W6kp0SpYAu/nOPhi0HKEljBFVsvDdgKgUuSO3CzJvN2sP11Cae+ryyMPgCj86GkfwzIiu4UFZrji
t4XVga/sTLD/oV4eqRH+sYjn1QHJvz/FzXl5vgrIIpEhXcW3yFnyB0g1t3FAoIAty6dMa4TPTRrp
vtmbJKsvD50OeTmjAasSzGSNOdu4Nqs/FstqEifFVouVX0Jx8caFJJmspsbpN5KpxHhy3HKTRSR0
WCCnuJ3+pAb7qHTGsLFx0a0aL7+0UfcguOD4suHKTpA30+ZldIVnMhv75yBKdlog1L3m5s9dBF6k
isSVlCNrJ516q1ZJ+Bit7Rr+9lSk4mTOj7qcyhPG0G9BmiIGV+KtGMzeN9JUWSnplFP5nshP1qE0
NeUhTII/viak0R8p89QBvkfd/DTN3x9ucy7EjemK9pGrJEJBu3WxZXRJQGIhSthStV8pbzdbO4i7
I+czXdn5kffXo/tzRjVATLyvL/vcV++vW55TvcCgEZv1KF2IDL7v928O837zcliK6IiAl4dv29MT
pkDx299KR4s/7t3fsKz+58+JykOGV0zB2/GWA+SC9Kr78e7P9VkC+tLyEFX6797q7SN49zG9Wx2L
hOlnR5D38uJowBYjmuAI46w4xvPva1kUf61SpAbRdF9fNosiSSdAZbxm2fK20/2V5M3sJB76daS3
2KP+5rDvnru/PeIi3u/d5mX1vs/9rylasIcKuvHNssuy4e/2ux+PcoXni9Q735+6v/T+3P3fdn8u
xY4rbFtyhs+fCRiej6UoQj+qCOFUShZVUwp122lcIoWuAEB//1B350AUGT4kc+1et+tG3RKgqa1t
hWnzcoz70d6tLsdKHeDyq2WLx48tA3zE+8ogMfctVKlln7973fLc24uXfZY/5O0I9/X7q989V2Ke
wc+jlodhiHpw819NdGpFdWxt8l9iLxvVt/UYQQUWiXnTbw8tGZScYfNl9P0mEpFyYsTb2ciA/Z2L
hSxoTRNmQRLD7GhYHANiuSX8tlO47Ppmf5gvPPddYfnmx84GnydT65rMcejZvIAKWL0tmiVGHT9T
50+yuS0blv2WR1YzlnBa/3rJ8uL76v0ww5zQvqxGKo5UD/jLmklcf8znxPfl0bJAFYAvz50wWtw3
tI0FkwBmaqel7XHJobsv/u45piX5UYRvPo5xuQ/On44+/wQXG0Y6zb+bZUuojVSee3q2beplNANN
GiOuSyugiK/vd3573fKsspzW7QSxQM+i/VtQ25zW1s2Tw7zCItZGTn2055vbsoj1+aI4ry4bkPBQ
b6/KzypszYOqRM1xWeiOSpx7keio1bzwZZw/KqOZonXVGArNhHrYjpjaKfoYcuUMXJyW8L7B5PZw
XyzPRaX1XS3GWRmmT8fRCaZjPy8Ki39vgbN2sYOkjU3uxuwuSZCR9GZZMSsgxm6YF9rYyh2F4iPZ
JHOyZq9j/jGnJxFgmJdzE2/5zpfvl7kd5w80gGy1PNkt54413wSz00SKJa83dMHVG0hS0A6Cpv38
ES0fTGC6e1MrnB0pnebR6zzzuDxCgfTHI2kToZOi6V+RaSJxT815SfpkMtJgBFge1VGwHlFnGkwq
Vq6sm70+YpYazWn4wAdVHi2DHFFRkfJjWcIAIAqOYwv9npJNpBICi9Jx1UwxLQR8PtvYxao0uhTc
dYRH7qgMW9GHqP6X0Vs6j96W9fb+5LK+bFkWxeQxzqv0TF/jvQjwd8zr9+2/7bQcZFkHaWn7uk7R
a3mfiZHhxgsAqU2KgaByAGir4O5EFszlhHCIPxYjgMigGgx6lnumhdZBn7cvC2MeeS2PKKDmDLjm
9eWV931avLfZ6t3u931o9JsrfVKDtR1jfFgWE7YKbuvzOmcZxQYUDX9ser+dWqGKN8FNNu/2WXb8
/3hu2eXtXZaXBPHwM8StgbLvzz9neXT/p/bjYK1MSULx8o9aPq37P/fd6vIPpcZnTbd2viHdF9p8
E7qvhvMdJJhvX1ob+AZ+Jk7Y+dZSLnez+47Lo9EB97O+v+a++e2wcWYU+3dPOs38qb5722Wff/mc
zRh+bWSGb6tkEVE3Lo/LAusjh3r/cFkvFO2Pnd5vbiyLr/Jfb//toO93/W397eFvxx71kV+d0tlv
h/5v25ddJ9TXh0b7+dt7/P3Dv3+n+x+dSu1ZehUqr/nD+O0Y911+O8Sy0/v15cnfXv62/bdDGRm+
faZgiZLqvy2yv1YRudCjBGm67HF//v4Cx1SDbQU44/5UYALO0a0sN9bLw2ULBhTt7S1IyMIDjzSM
oepxWdA+EUc6/HRgErPDjTc/XJ5cNmdtxWz4vufyKMoibSMJkyTy6K/NdjdPlpftvx2ONnZzJJaz
UtfLw2X72zst64mYnqeKeFYCswitvb98efTbMe9/0nL0ZTNf9xOuytbHgadse6F/Wn4r91/EsmqG
NqFAb78LG8y7SjeTH+Cyl5pXziaIGYVwOy2OQy+YDkfLCAg4Hr2JvxYuDru1V5A45Iy1ya0IrNIx
gUj/tlD6CW3qsp5PqaWul4feq+is+Dh683w2m38z5jw8G+cx2301H/0kQS3hFjupkLTbuNFXBjtU
EKShbF3qYbIzfwbcyLOypq9fwq7QPpAJJo40JF7onmB6bqTmEyP8NZKmh3ma0zblMKWHrMDAzTX/
65bp+32xzPCnWKCgCbmtLI4yFYGrSEMGuNEc/orv/GC3zhq3g2B22O2Q4X3M+LdY1ngCguzjke2P
nDC4dLKti9Z6UrBOifThPnddShFLhSEfKe/VtolRaui1Nzjq/xbs/k3BbiaTQaP71xFEu1cMQvE/
RxC9veYeQTQnTHqEK8yVNdOg7vZnCJH1D1v1wJs6yJTnDBk2/VmtgzP5Z3VO/QeocWKILKIZKKvp
/0lxTgcwCzLzN8ipCXDO5j9LBXVn6lBO/xmp6enUdIPSzfYI3F7LpCatvlupU/2LOBdC/XRCB7z0
Y5zXZxVihZzRFe4Mscgm7SIX2TmViZDECJQrIC+yGX7h6mq4H5SkWufBHBTp6StthmU0g3ZzO+UK
Rm3WNlGyriBrCKlWG3CarxPMDdVWvFNi9LGfRRhXysTEywmio5lhHdqM7RhngIeA5GHMSI9shnsM
M+ZjmoEfBuSPXH8Z4IC0Fr71hljtlV1aj5UCngMoDt1Ro7lQLXR9MSNFeGWPfzYBRQ1tG/ieQtC1
/hMJULhJJgPEyz5SY1guhDEWpflVm+El9owxwQThy0T9ZmbRY5DhGGsarvaQT+SMQEkTHCwVVJQe
nVqc2g6S+2JLLgLBTI6lIaVHkZlE0Qcal7c6KCOQyCWwL8grZIygmQTFos5QlnbGs/Q1Cjgrgdgy
o1us6mM3o1ym9FTOaBcTxks+w16mGfuSzQAYhJ3m2gu7YYPj86ZgNTOhxSRQY2LL2KXk1zFMhuGm
+cOMl4lm0IwBcYb/dZndUhvp6vRf7J3JcuNMt11f5YbnuIE2AThsD0CwFxtRvSYIqSSh7xPt03tB
dR2/7zew/QCesCiqJJEgiDx5zt5r18AgtNnnWF1VSDXOgqzBI30QC8QGEisdqQVsMyyImxrzStdg
AbVFBO4AOyf8u9HDlPyFcJkcSwXLUEC381Cq2Mrg6FjwdFy4OuQfvBShw/kgQGpbf1IbXaIiq8vE
ywrm5mpD6Akg9VQQe2IZMNVZID4AGRsEOQJhenc/L6CfJHdugzTfFJYNsym3hnmny+6rwoeL8Bgo
dnIH2AsmBwQh0RKoaMAUypGTmwtkCBaJF0zNVsFmLaEQOXZkciqkNx0+EbCfrYmUo6/h4Ri0Y8sy
P8jCTLxxxEM16Xp4HNxpDZ/f9eWCQHLYsfULFElAR7IWio06/TEsFhegF2Okumu4op7GSBhPKEc9
SwG32BpopspkTwfuyAuG7FQ5JXVRFxBtWaDCay1Bemo53ZIoyTdxG0SnTk32Zjp1DxkCFpnWOy4s
+T2E5L/B9kRNjD3aSyWZ2JmicUVVFewtN3idJS48ZwJfM+LMr3HUOoliHh19PPW9gZtfAcWdtCFU
b5x0Roh7HQ+AAk4RQJVCmpbHm1nD3t0u1cRa7Th9p6B9bJ0u2kdRPflFN7yTOxiExTqVtbNKamSR
kShPbaq+kzvq7pGyPyWjoXmxLRCYIV0b5vkuUeK7suTcHdHhAl+e36Ie+23UN3eFNKdNG4y0lYZp
JU3zUqa4lqHRpDhzu10QAEgKuEptOru9752YlvGXMsHwlGlogQwaBeyZugdFhlkFrPyxkMuLrsar
QwMRqF/fr/gPuxAx6U4hXxdhlLsdNE3xaS46Kz0awpWZ1tWKkej8iHqQ0yj6jHHnYjuoH8bJSS+A
xdHpudmhsa2KEWdf8z1QIAlifJTrCqVLUG+E/ZqSj3OGLulnmBzYI1t3jRX+aWUK863Un/EPClJK
ObBRV2N4DSHK8Kkg1sXEAuDgKt7kaPOnvISD0dcD1ld67aNevWWdbW1MxeyOGeL0ptRX8/jHnPP4
0RpTf9YAdYuhz/E6oVsxR1GviXBYGAr23aCA2QeRwOtZiGpKelTsI9GN+SafMfs0zbrWBHTH3j0l
srf5aR0A1yKuH1STcGHm+00qnmGf2H7OhaZfhPmtnm5GwntvZajtQ5yk9OyzltJEZMAR7GNbY/vG
5laTlqrt2rB4wnsWbBC/bA0xlkd4+3szit9ZQCEfzcEtHnIPIv54TzyMH82GiwhtbO4GswUGM+O/
V+Yif5YF2m91PCXQ3C4a6ccrxw3+5InC329SH9pKhLboU0kwAfctUkhhNdbK0bQnvU2ec7hSm7aI
jwy+sYrGeOdc+j3rXK0uDqeBToIDOF5g1+QN7iwi1v2oL/R1awGw16cOJE4IzyMIJCpNtfLi6E1x
dP06QX+JJtVcQmA7D6FYvg3b8S2yu5IoifC5n+icubHtYUuaQOU50cpiP+lLXblZc5tgc1Cxe9a3
iFbOyhXt8Grq7XzGhHTrS6s4jDQUt1oU4ASxh8jXnAUr1sbzU6moV6fOxyPwOrzxY51vK3f2y2SO
0KT142tUaScWNJoxjREfpupalHO2Rnys7ZQ6aI8CRUC7GAnTGXcLSrX2EpV7PSAUGt0NeRhQGbPE
+uj0LoZJhCzGkM2bBYxi0RCovjHx/hXTcNeFbXTBunzWw2peSwuhYGuVn6w14mW2zadJf8xkPx6R
ShfrQncfyJ1mu+w0L+mc/ekNxvMY8G2fc2k3O/NGgEfCgEfQYW5tG9X+YosPRE2I14TBoqdVyXmA
jXNAkCznfhsZ4GAnkyjFsGV4U03zserWxqD0N8KpkJdn7sWJqt433DEhnRUJsMNiTKspPSMTPKEX
d5nVm0SKRpi+Fukh1jzlUeUDzcxdviW2nW7MWi22WMtAsjuTwYEFhAdGDi0JXMN1OAMpt1MDe3eF
+d2qCtfPRYOSMokAPMj9lGAaG5thK0plG3BW7ZuZNbBXsvgsyPuo+2Zfz4vTieVEJxfvOMYB1cnb
r0ElLas31c26s77cTGr94SDn0YAWVFCzez0FVciHtsIJuhJmE8GJVEjbBoaL1rjCKFfmHBlXH1dz
lRN7qiXvqdJzIRHlsi7BJB2djvhc107XRho1CBzEGiQoV0tVVbe8huglbJ676KeV75NLgILqMt2D
bf0Y2jpEXkBkkYEkvIG5WpYLIS/SwnWTzi3ZhJncVSJML2a+nYSN960IKeRGA14wpYiqogvsQQnn
06gccM+eoMKTymoz9ktL+yMKUTRr0fIepxn8LviPTXYMQmAhpo4zUg85NW210taiyr4ph1z6DjX6
5tQB+tpwMOZEY9Gc9ZdGL/q1NCzpG4rSbaTko2Kyb2tI1pSVtcdmRket7n90s/A1e9e3RfRq5qO2
FXlskjM9U2OVApdY0INrsvpxTV0Z7GKTOlsPhmrT6VXjp0X7hxlzuDMqq9rpuPuw5u1ijFt1Zw2n
bDg7mpiOeGad++WUQepmkQJ2G2r8MfWcNr4iAFMIqDRr3LcH0j1Yp7pYHFydyPSJsOXOEBJyRso5
G4an0abU18dgO1RiGa+AZp5S+rWRY2+qqSiujML81Gnvka+311xvyssyxECVYu0wUz46RveYwjcA
W1LhxNDqemVG9rjTssUZ6yazV2bSXeORMPD9CbkVAspE2wmbU6D6xJKVHpHfYDSI+W9wedS1GaXr
ipjQiyve80jSK6Abu7Nz8jqjdnzFxHU35fqbtdAV5BAVq6RPweqAZHDU0AGryCLdd7O2coLCXFcV
SwEi+wOR3ZcyJ1Cnn+x39JQrrcrT7Twnl1Bmfq9hOrGazqDfsB8pXZQ8IanavaVF/0Gs2F6JAnCa
U3Aiy+wbU++urp9rzf20G+TqRbftkHang/MZDOV3JEFWxm+u012mmHicnu3Gc+NaIOg++tjaK+jK
x9DYx5ZLVFt3UVRzHwSkwgfyMo7DrolUP7TxsMlUORkUER0Jpg7qnYZ4bBRKWxk7q1ppt8rcbKQi
t1LMz9bYMjdLdF/FQwmCwCVAb96ZhnUzWlxtjm1/Wt3sO6FEBlDBe/VBxfTEfevVvZOLR1ZaCZLl
u6fwhqXTvhCes2m6SILBDI4LKggztM0Rh+1WdNqp8iurfl7+k46MkOig3TjR4UmGW20Gd05uxX5h
ag+l1hxbHd90TDIo0TGstIZ7zCYA3ZNz4Mz+6Sx3HYYxI2IcK4sADgPXqle7TZXFXj2bG6epHmQZ
vgzNfeiivK7zRxleLew5+DZBTYbH2jC/hXltDQO6LH+wNtqd1rPvcCH48n2rR+WPAOW5NsFC83fZ
UHupRhqDzRrPvHLJwGsm8np6rdgMSqSvofLiZByq3LONwFOcYJ0PcHqALiwfEFwO+WJp9MUUH+04
3pclfp0oLFZTFe8AaftsPfbYfQg+V5EYzqa7tTBJznp8ys1W/mEUEzsYworUfe7hURBE/ja27evQ
oNLoNqNWf+A4f1LgcqY3O9D0c6VUm8ka/yjutJ+dd9O2X4IoQt2ZPxZdfMNt9d6a41mhuo7zGbdM
tTXHaMfI9tOY1Guv62g1KVigeDgiIkCR3IlidB7hoxhbJdRfYQ2exGTsEq3b5/1DLhf4U3WhoF87
ELO8wZhWlWavrSJ7tPpsF12qhsV1DvDP5cYEYwrFiFLs2ZFlq1DBD5KUsOhAEPFpSOQGw7Ki59c2
4EypdMpDtWLzYFu1147uJT9Y1JR2iWiWnd7RDDV3hVnIGlBp3Ppq+UDq17rTIeCqHtjsdVemkInn
daVlHt6lG9pLDoYcH0g5e3Tm/I7u40Gk3QZB+cbqrPNQyEXHeVHB8Ta6ndPZU3bSqc+1XXsa2zAR
x0B2rTtaAy89NEF4u9gKLGz6pnHI2/itS9X7pPDsaTF3MYFLLPMmlO61TcFBAOjp+/abRJCjqRQn
V8SrZB7PvNI7k1V6tBZ0QP4+2cZZmZyzZdbf6fjYaPm1xgLUtsSGz09SbbcNSlnqO890HDBcGLAN
7eqK8Emx231sJ76bu/QgOdMgWlC7bZIcNj4+2W2W59dmdHYhFp2wSB260dNbHyW/l8wCTlWbtW+t
ot6EE32oi0Ii30EI/wMsZa0K4yGH1zcN5aeKp5imqN/07SMcsyjNLi6GVtUOPLT+K5nne8eM78si
XTaMSHvbH2jo96IL3tXac53x3Zb1c8gFbk7FupTiscnEl4xAxsy689Tn5hMsjS9XKp/Y3w6FjX0i
IGvdde8S4ApiwP+ab9WEbKjlZIFd8lYmwLUcirfIhA+A/DuPXsGnFy3IKUMFEtyb+7EOT0xCj1U/
KKtxgHk6W3zsp7zFUO+EuDB/9IGPnF2rL8VIfyqloUpn169s7VVK5ylPrXWruOeRYqKorNfBqH2u
aQyD+nOXGusqe+uU5KPgPQnc9KErozWgxbvJLAHIusW2U0YatuzRre6BC0bohYrmK9W4dqvioIjx
KlJ8vnm0bY16pzKkTdhYGAmgcjd4SJJon5jaNtSnU2dxaiPitLrriEgXeF5FFqadsCXSSTPM4p3d
12vQ8fQQlPaomO/2mUbjxdGpRmiOwZyKBwDHJHTWIK6qDCh92kVfDWb9ujcvMfwptu0m7ODR8nBC
HtEVIaqCfWJ26a3m6pqDVlhZrr6alPErz5JnlFbJNiQKCA8weADAARNhmV6dKo8Ny6YX5NVpavRD
rRqbUrOf54qzeqowl8fqhvTtfamJs3Tvq6S+Ty2UyG1VvOEm3dhJw6Ztvs4m00pIjsOk3gaXppNR
b2LRvLhjeV8bYFatpGBnagLZz4AL4p9NPAXjQ6js6MgRFTpw4aA7oSa0CMdqIAhStu9aKe7JZ5vJ
KSni7JLLfC8UdavJ4VIs0lsrX4EkXGspW6Ox9q30yRzKJ6bdx8nu7zoj8SfUvklbvLrT/Jjk2oNZ
wdepp1M1K7k3wKnwDLhEXp6wJSotfAxEQCyFHsKxbck20BQ7ycVEJIGv4z+gnQOKaGXo9l2dy9fI
IKgRL+Zo3ixjuDZ28RrlFyUujonJisvuTwULOg1wKbDTdcarRjoOuRjYX1NKA7GpreCQRM0r6J3H
yovA5YZcI/rRPtF6PDPm5GNfts+S8ryJ23dHhCcKYCqtIcUvTDSHuLeaQK6X31Wo011El6KYxLiS
sXKvCz+3yy9iLdaJ8XviAy/aUTjxruCxGCzzW2VHGwbdT6vbh4K4vXQu17o7vaTacN/z6joWCq04
jnq/dtT6O0zJhp50goCs+aWpC5zo8zpDGtYZ/VUIm+OmVIBcYL0nUcjcZ7xb3q+6K9960T+7unzP
2+wM9mULPHKLvADSyk2vsNRg7tNZj5tTMX1lZvgTJ6kn1ewjsLUYGxsUONfogB6yFTbnJPYD7FpL
jYhBxPAjFF/exC4KMQkVvRFcQsV+KIbgXtPlAQCzDXy7nqmwygfZPMwBdpNJY76E0sDGi4dqYZea
RbbT4k1LJxsMJCwGi9TCTUEoGsT4mlOA7uZcb2ioLJCM7hRog7p2i8Hy2aA/JOY75p4LO1cKpqyk
Ypvus3lvu8UDBlIuV/382vQG+Key2uJZWluiuKiKeMMZgzJGIrQ08q+0nQ5j9x2SdMEF/Dnroekb
maJzymbbwYCnNWr0TeuOlAklwfcQ0FfoHEhkDbt6KJ2ubwr4fuCtNNmTSN/2p5Jz+ZBZbNDTEZ9I
3DsHExuSksfqia4zVV05rYda7OyZ7nYJRKVMqI/I9vnJZPHrVd21LtFJnUKk58z1UyBSAXXdbkwj
cq8S+jwNEC51KDmw9rCFJysrDDzXAoXZTUXIVW3aswPwHL+Xrs3OWToME9qHsdSbNbiFaG214a4T
MIbaKHxkR/A5R2a6qduk2Xc9LfMQiIrdYKMwHBzDekSEJiS6x0S410CrdcZsxlUM5qVtmEy6hvJc
uxnRGmH4OCu4DYPiObBsfIqSrE5j7BQ/krW5SyoiRDLYv16ma9TNhUs80ELsxR8vNCi+6dBiM8qA
N+J6IKkESmhBtgfrVmOKV0sxKH/Y6sGBQijchMrarG8WYz+wFYn09a5vcGdBXwjVbNW07KccHbwh
IZg4nB13W9ctRyieNrTZ5dkLKtv13ajek3tjPJXZH4YMH81wNhetnmk/NVVHyHHs7AqbtxBSj6pj
bcUYzg4ZapAl7lzbohJaZjio/vm/wOxoGqTEPWEdC8vkI6pyPsF5t7dQtVO/VSQFkoaySvJ6b2Q1
ccaKuiaWY7ojE93m3UCg47aYAoMkeLcGytMwximrtA3caps9JxNKz0jxXJaix+XcMw22xpBgcJEf
rTJ9QJj0nfTkgmduu3EFTw8LCIuauEbN+JM7DsvdC75cdgAlok3jSUnM5zKCKRRbykO7nMlNw1hE
OkvQjwaBMCsdHaCV9MZQ0NwooKI1YBxSTrYGT723cDLzLvLZqYKPWkzsIJOMRwJ1nyMIFOaVzLGj
XRWXqnDWqcYpa/XoadtgeAN38DWbW+Gg6MkisNdKMFH9A+bMvgGJY+xP0MS5HEEL3Uc6Fs/VAGdd
saZ9p5swyetPlriTCg59panscM1maL2wBbaiAfIw/mjYhczr7FSfud76JJHXGMq5MAH+hrzR3thf
w9WQeNvspXVYgbElZAD7rfG1wJA4PksECBkhMUUCOEyiKhCg+2qkbM3Q8PCowFhI8WLq+5GhA0SC
7TDajzhF34KWHMq49OYq3WNE2AM5eApIOIfCQB6ZC5uCM+Y8OJ2GZFXudHjfwTB+sa1aou1BaKZw
VUoMQENGooyaFm+a2++defAHVbsNSfylDvmKQKCHMDE+9WY6JSBqfWjBf9TR2qXO8GzEbEpse013
6EkdWH3c5o9SviAhivYBK28rRbsy+STTkiYth4bdhrMxAsfPi0Whw+6iTpn7syomAWHgia582qF6
aJPqZjXFiiaIF/XjmSHXi6Bb6M1i/I6i5j6m6zc4N2Yofq0GG1VpIMjOzUM4Zo963l00oL9qEt2X
XXa0ZFDdDVLd02Hu2SUCAqVfXWDHkatKEQcYd4xCRLOnOf0lZLBLxxATJQFEMVZCd5B8EvRT3Wcf
IfU92e/W/ZAO27GHiKAO/DJtPwoIySJ9swL5qqrWRaL2XEd59gD3MBXJ11R8hwkNjYK60ZS0023r
aOfaSXHFWjcUD59eiJiyOzcEefNCph0O/A8og6PXTjZgzrjzKzXJVqJ3HloyxDD6f2CA58qoztQx
ZJD187icnKdwAN6HA/noqhrWsar6hlVymJgpNrN+NsvoPpb2m9u7TwEUidnKoKaUMXTogWKkaVHw
5VdHMRsvb+RzWDNSTIhmeQIqcEns3lm5TbQTM9Labiy/0b/stbG4QvZYx5pkKouywZYabEkcI0wp
YlSWgminALXY4fcGLOjw997vl8ry5T8e+8eX//ix35/4+/vidptOBqOnfCHBiIc4KTUY0hzCpiaL
MPh1gCyukIJZASPm+VYgpfTMRcX6K2X9vfevm/+Hx0aGJ5kX0BaxhzglCgM14xTNwkcWgOZs0RI6
GOf+3vx+SWy13NvzEwr7XhJCoKNNVkt+AXE3qFiiXIe5V2UzFnPkkMrydM0Ru9v6926V2+hsf+/O
Urug8Rw3gRNzUXbzMT/83sB8+1/3WlKPRAAiKnPlVq3qvWN1PN/fp/n37q9A8vfrapJLww7uWUUS
FiUcoidIq4cO+s/fm9/Hfr/8/YbthAih/vXtdvmPNlqYFevFsCJ2oVTpWfJgVTyTJiaZaCL9+1WZ
SpPAC+A7KAzSqD4wTq0Pv/f+dfP7WA7mfu92n07VXwNl+MoyYIKiAeUbOOmdE9KOw7n+OTO+OQNK
mSgAME/GOJl8c5cSwuPlNN8yTM2909Kr0ofvVDoDu1RuAKATr1mSNaFNk++60JtnLpOGhY89H0Hw
p6kW7EOnuPRxNR0ac4IRqnJxnfpz2oywdi17XOG0fxutCqgHiyC7ZVInrBe1n7JDzyYALkt5xkMJ
rqDtp/Vcwt8I4QRn6Y+KUtcYnUWbO0x4HuebkwzpQTcDeYzK8KBO9WeTRPWuL4KUvbWXtENxbuuq
O0uzdrmiiiNThhLcjb0urX5v130AR1Hjz+iAMJSUN7PMoYKHTC6pSW2WKkdpz0jefJFjDDYJa9sr
g3pvDFp77q3mpJWoRmaAkZWOV5863HuCE5CdVLAGYSGNc68bxnmSWAhsA1eXIi6zUf3YeRqv+ZHu
DPfJzwvz1MSxWNCT11iOzt7WjOAu1bHhVNCilPFdwxu8cir9u9VlfipK6ncQ7acuomTh38QZA7oF
E0cVDTlEu4Yrtdt+DGMDzM4oi4vSzsVljn9I+rTgBMyQEuguJr2arqXgXSHQgRJXlUAR07w4R7ad
n1XlkenSeLLmsPGjCg2xoN1WzNq46TX4m+zP7ROMCftEj3SPQ+qmh7VNK6ue7sSOhO8fgxbBzIjN
E7VreIU+h/A+CIafWJgoVfPZB5xGyajT79cqtptRPp0hN2IrcAn6Xp4JsyeF6Rzljabi7Q9sp9v+
IhRK4gRXbpU3rERuRniN/sp6p+5o0z1SgKzV5U1kooTShIFKzkyO/xUVnFlpLYz172N/v/37HazP
wCs7pM7OcY53RYU/CaDVi+E6X52Y78oclAARng+ArmmhNWeiElBEBk/juGqV8UPUxrfaJY9THp5S
wmjZRx+HUXuMZZh70tSewSDWnuJW77YOMleb6crW822Y++6YZ4ZvKuqdJakUNUE+IQOYnWKv6jrD
vRfftQV1XlJDQyRmJjbIxbHh3MRqb61Ku38xS33XE3BNFIteAb0C6xfhaBcBdSq29lsdZuOqjCNz
VTg9ExStf3RZq5TRuR/I9KLZMF1rMlppaB3Y3nrGCNPPkdbzEAwnZ0rfBsWkTGXjqYr2quVIZ7Tm
kO0YbVOWjO46sAAND0mLpdaoLrl9koxRydHpXWDPTRo/AMr3QX9S5dtYgAgokzBKqz9DTRFm5+p7
V0HesXN3PWAm9hXt6JC17gWz8WOxt/Nqzcw3Vjjegpgr/zSWdPrCdgURZK+Ja4DNe+Va8UbRy/E4
pLOzGvP+tRPGDaPAvJB4oya8doqe3SUumo0MMrauo4vvAQPE8UgFeVaB1HIhhHg010BxeuUlqJi8
6lHBbDctd401fwTw4tm4NjdHw1GT3CzrzBX/0ZUF3WG7eJogJ6G4vKtrDdaBJe4dLdpXkgAd7Uqu
w0STnJlF6cj3AsVHWmJOmrDGUAt8F1Xp7rGzK1dlJEWo6hipqbp+1HBxi7DazSD1fYt9HhqQ5DJj
UYAXyGHIpu1o6XdqQkXZ6vuOQdhYaJ3XSvJ/yqJaaaTaegabHCPGYWiUuNYrArKieDiV4dGmivPj
VoWdn6cANkbQOUZefwO8/bQxU3sds0oVCs62SdwHADzjLrJ04G6FpR3r8KOPNP2ls2i4WO0hJ0py
H3ej4cNPetGUc019VpUoUMym/spqjct0fyir6EfTuO7bKnjBJru6FGe93rMzDtGKKbEGeQk+dMkG
WonSVdawAkftfFhKydZQj5PFyE63YyCYDWgGFPB8FKb2I3EknXrQDh6WUE4vJuThl9OK4gjnGqka
mx8vRJB6GWknePrk7GxB3AW73eLWtNUTiqnP3ky+k+7LwPa76fUpwM0Z7rjumtecgwUsGCcGBpSR
HT/zgPEJUPrkZ+5k0zuTcvOhWkW3qWkvS2HCfqvdciXleNGisUO3yvCxDtAFpkvEqPURETO9sdhR
8nZfKngIb4GlfdfRfBFxrkNGbZx1Mrarggm910Suup4Hlc+2pFcodMpmmh7RVIVMNDsFdElg+pFR
uciAzI7n044+ieKOJ8L6PmPruVZ0WHXggfR1Y09rV2n/6D3Zcko2PypzAo8YBhexFmerlPE2VLWH
yKJm1qHbokUGlWLDBoUQRf2WFd+jkg5em2CKcrmy0dIVp8RColMGd/i24YJUKN9cEhSttjGZnaH9
siJnbevNe0fwzlZUzT1tWXdnONolZijVWNEtW1J4DCYVa1cNb8ysd3SGnHNoQzRsZaXuE+JliYno
8p0L1XbtWEQ8lBlQpnYcDobR/Yh6fs6Houd3i4Ml9LsumJLnrLtEZvsV4rqt0R5QqJFbMSB9bwJ1
i931SpcF3npY030G3MTVxtz21MZeEGqfjTIOXq4tu4VafJd0gD2KUkxQS3QQEULqkiXUL6lCaar+
AYXJSyBwyCxMx4slGsc8oz2xpBLFSz5RXexTXtmqkUB/piXDSAm/i5ZMI655BrR/QG4x6+4mXbKP
0ogUpMhRnROBqb62JCSpS1ZSuaQmqRb5SakkSUm1W6BUS7qSXHKW7CVxiUgAShgAvbRcCTw9033J
ttaS0qQueU01wU1gdhTcRGQ5teA0/P434Clfsp5sybNPl1goxOKo2MuXcUmG+vvI8vC85Ebp0aOx
5EgVKolSwHCzo2hqlqqwInGqI3rq75doTraNSS4VhF5zwyab4eJS/JFdNS4pVr/3BE3kHeyR9bRk
YsW/sVe/d+eGhnO+pGIZSzzWTE7W7+O/N3C4iYglTouv5E4lYCtZkrbaJXMrWu7FxHCJJY9rop/K
R7DYq0tWV7WkdsVLflfxG+UlBaleuk2+l74kfdlL5pdN+Ne0pIBFSx4YF/djtCSE8QbdVUtwGMF9
pIctOWIRgWK/D6VLxhjKkmJVyyV4bGjJIKsJIwOh4+4c4slQM7fH35t+yS4bK1LMbOLM4FYpvt1A
2QiWrLNhST3LaIP42ZKEFvbkrhCNFvKOowckLc1ZctOgCg+kMIfEx/WkqqEtIVBvSVoDR/qpheSr
FISwdYSxdUsqW7Xks5lLUlu6ZLYhd1T9bslxy5dEN0tFiRcvKW/GkvdGWvcftq3FJkdFehzYnsB1
ZnCRNI6XLYlx9LcZTy0pcvQWqqMkWC4bKn2rGUvYHBiz+tj/JtAtRxnEFDF0Sz5dSVCdXBLrsLIT
0GAB+9KWPDv7N9ru90GbuDtOKZrgMQl4sAabtbOk4tnE46VLTp75+wdjOm4k6JVLll6/HIRwZGAA
ceBUL4l7DdF7v889WdL4fu+RYmr73ZLV1xLaB1gxvm96Pmla80dfcv1cZr7ZkvRXEvknl+w/lRDA
yCQNsF5yAZW5u8icJxCDOtIZwfswMu+qonU8cGYESxEwWC9Jg+1v5mBIOTcRQ8iB3kBqzE6MtSsf
a2eJTigEY7CyHbpJYgx9LQiXXEtiQULm8HGjxhvz3rwFA7Xe5NbE54h3o2+fkyUlUVHbTV4hueyX
BEV9yVK0CVX8//ySQoLY/r/YIfiQi/+jHeIWlV/f/7Zvs4/i6z8RTP7+4H94Imzt3zFW6BquB1fo
jvu/EUz4luOapurSNxeOjTnhPxwRpv7v/AQOCoHuCeaJ/i+HhMmvMy08Fpah8fD/+G9/xv8afjOw
WHKgivYfX/9b0eXXEiRF+9//i7DVf7gjMA87hmoaPAeeF8GI/9kdUTMAa3IX8DMzeAqhMHqfDpFQ
HycH3KMalNemxYs6GWwie3KdvcEdxaYskj3ReNqmy+wz2qGQPlfdPzrlfIx169UJBdVlfOe0SYqw
02vT9CMP0pNdqihQTGTYyAux1pVnw4rv68I+D4nL/GEYt+wlGZf0TF9LMlOxB9/iUTgHrbqXrBYE
A6HtBZbo8RFBwZydyV6SvnRKCV05g2KfzkwqOvW5I4m0WUIXR7TytWIeUiObVkpChpbKjL3XrB8J
+adQ3ssUsWcWqc9KIs5uIdlgkFVaoFrxkhjNDWzSVaEnP8nEyu+09rnKekrOUbumaB+kaX+huvIb
N2dY1MJtFC3MOyM/LS3RVGdCpcC6b7pHafK3k9Z37fx7mKabUjfrOQq/Ce61DbLE2TYtQzXPjpUH
FBhs9/X+lEJDD1uOpj0qfkElM6jZKZbZqSzMXVegm6Z5ggiTRsR0jYGxKbF6jNX5WLrq1Q1UQFDW
ziima4AOd0AXl2vPjdJurLQhSZkgLpGdGhn/aCiyXCVGGDXd2Jc8AtF4hS+9xp7PBtIunTMdiy3+
l5NIkw/NmlFT8DLT4jRo/S1SAwSHezcltDLuNqaennCDXc1kOiZi2NKDXNS+hyZZLlLJiURHzor4
VOEZyFLSMxAdmuw8gO3q2YCYKD1ouXseGHOUtnitUYbZynRVZ3GS04uaAad2zejHyDkP4N4d0Z/s
A6EdA4ZWQwGZhkQhTzFV9pYO0FT+cklQGoG1mh9LuiLSeE2XDrSV3RGkRJTztYqsXSWjAyppj0ii
A9Lp0/IOa8Hw3DGFSuf0E2f3jxVGP7Ucb8thrJT5uXY4qc35Uau3DeXepNKD0Uj3UqHkojhoHA3g
G4mjabcKjeHmFoiKmnI4zgIiLqQStjDuYdSG6ziLXTfFh5zwXc0CFGid9YgjyGKrReYuJAGJze4P
CjfpqSPxgv+TvTNbjhs7s+6r/A/ww4HhADi4zXlmMkklKd0gKMrCPONgevpeYJXbklytir5vR1gu
lSwmmQkcfMPeaw/WhvCvM/XWfb4mGb3t0KQuBfZAGp53upSzlOsBGY4Tjre+FKzjE9AG0OvIrqqr
+O3jNUY1gwesa8MgP+hRzakq+O43Etoh+EA2ALO4/Ah+fi34VGieV7DScsH1147XDppypEevlJHf
66ThkGg3mRsze0vPmiAjh/s8G6OdXyTkC4z3YaqWGbj0IZ6uJKyfk77dVDHXqlY/JcUaVfKWWfNN
pOq51rJzNx8H8usQTndvUjfGnQVNv8lHUhNa1oAMQ0XeQoVzKfPnT5AsQmZ6yVmE2dv8xszXowFJ
0o36lYamthlJqjXGRdeDw+dH8i1FQgkiB1fsbJOPRquma9/o19bstwUGIlB9gVXz9eqVx8+TeO46
ngMhevu1Iajbm2xErvIrgugp5EzwhXpSMP7maztJhuP8vaUBZ1nftc+RQeM0mds4zs8x0KeFIinF
sRW5EdzrKlMblv/fByHWUfTad+g2MLaYRruZLyavajaQmu9+G6xMRP+8U1bnvg5lxfWioxYWe9Q9
T1Tam9qOD1pcbwpLcUxPVxeebGgPz5lur9p8rvqumhrvbtyDISLl0i8i6JHaS+cFj/BKbTT2+jtz
uWWED6kzWbogn2A8PLyzsf6Us9AEwvmd1ffRpN8GXEvHAgF2PBSBczHwwmpXdKIni9mZA1N5ZFuG
ePeQSuci7O55qvRrKRYVzdd8zdrWdLS+OnHyqBfxoa1BwprpmdRFMivnHPOQS4J3mlHesv7SWPWD
UtPRK9vnppk2U8rk0x+OQBfO83+Z3hCScKCRvvLQcJkRMZZABIab5jpwbdZCPVcmt1gsyq0fkivq
2rv5sIoabit0vzn2kvRguDSGHNhiFq8U8YPHk62Np7sRZ29tVX0y/bvKhmfLZ4QSieHdDP8J9Hcf
DM5lviXnM0H3YASjC5xvosbkHjMMANddIF+VKlHk5TxpPPJWUBrzTAwXnd7eHME9z0HFTOlKRstb
y2ukOaebp8iKdh1GtyzVVQZ9r+f+CE91eJlfKzPdy8cdZwwXw6yDpY9oqtW0i0FJuwbiwQCeSZUT
w/EIQXdPJmvmoDRjvI9EToAq3aVD4C91u32RcfWGkL3b2bHxjpcumJGrLKFY+lnKGpZmz5iTI/aU
hGOKBW/U187Ahtt1DjzuPqVwlHdx16wywlZBcSSv2TBcvSIZj2ORHdllfQF5QdCPL1tGy4AufDin
iBCjVlvm9uChXTemfao/DzON5SPE9QOB8vFPH/9unKJx22ftXrnOYxTG5maKHeuQ+ZE4fPzTxy/s
3P78rbDmb3uhz75xRMvNH150zw1egJ6C6rXak6toMQEwaUheUn/p2mGEVLqeDHZp/NKPlXHIYtzJ
/mS/GMTyTVjcDr4kvqpIX8KI4BTA2/1BeiXpKWglVco6c9Sju+Ey8huzfk2HyxGi9B3U0I0htfWU
dzTYyTonQalXDcKVnn36q2y+O0Q/JQOOlBzdwdiuhgUaToLv+TetecJA1ONDYaxFVEVzLMei/eMX
BUjpyDc37Sa3ubjIBzYURfMEAMbciNdUC3G6iGJN/XWXC/QfbxO65pCnwLoK5VudozeuFPKXKFdf
CL1Y5hp5qfMKVZErsFAAhgnqEXeHgLZVOcdwZJpDlLrNRrW1meDmXNhTbL5DFjh0uX2RomxZOANt
rOUO/8krIbfhYuI2j2sOD26BfFS3zJtuQT2i02D+4VPoCFt+Tpm/PujxmiRFwm1J6+T4G8wKiHzi
vrqac7GJaWGJ/pwIzDiOjyBNsn6N3iKxIyj+KJzkDzv4T3Xzj3Wy8Z9lsmdCEXSEhA1luwacwfL9
7RblAVW18f+jGPEUC6Zip9zke0Uvb6TPuds/E5R6mc0U2nisqKPwHKx/cFf/WbH/9MrGfxToDCfp
HiwbmKEhnfk7++GVPdGr3Bnh7TN+uo5WmS/G1NmnLKE4Xyh0orhZDuSGsf++zKXS37w83c5P7mkp
PaY2bFwxeZvQEn95+d51Byv2ywLNA0U8Z00ezmavEqPYDSHczbGiN+By7fAY2dmxFpxqFLZhPG7/
5hv51cb98Y1IGjKKNm/+35/fh8DKCX5s/Hw3f/g2xhCbyiTVjtLVH8aSwiBtby7TfUlGkzIIq0jV
LR+rdW7w9EkpWD2xA021Lt2X339nc4/2n28R6hxs7YZtuNAkf/qEoNP2UzzKfOcpWig9P1qh9ag1
EXT4njG1ZTtrkaivH5c3EQDHKB3fqcSeg+Za2PEbKsh3K+QA+CgPpT1dg63pMENKp3vLo8vC2Dpr
/+bazsnGrVsN27kEIbpzmzDqD7kB5ipdb7lT0uGWhfFBZvp1suxdzWfRBwRhFhXZLN0tVvXaEK+p
ZPTIw89nf5arcVvL5laNkLZBoSfCp4bFJtP5G6bOG524XESqa2DBdy0Y35NJf3EGQVIBojOrvkoD
5WGZfa88xZeP32rmYzzDlqZwu4XLVbNIdfBmKf1fVgzJQvXdc1gz7f/9p/BXl4cwdNM2UMnbpvnL
dWqmkZcVOJR2oYn0rtCvCndqln79qKyHu9HW+9+/oGH91ecO12ru2sEcANT4+XP3enw3/GG+C/At
NWn8hGPZia17XPS3hgcfwQzJ2zhwqE3Ez+iqe6bdBS2Zgejk0u3svTE9hU2+z4vzlHU3z1PLgbwY
C2QwYhQK0rQbrxba/1qaDw2T4Ja8cCdH3qd4dPQ5/nj3VVGKzV+3l+UG+YvdOTtBATp3BSlXghfi
DzKHowcva3Sne0dXldn1msxcbLVfnGaGRPdb+vutiBlKRR2u668yRIxjJGrlMddbDUayMpliR8yv
1ozt7H1skMQqSm0BFCEwiVCs0e7W0j/70ldEByXvJNsuEKo8m1W5hqv8kCfDHfz0c4Shs6MFowK3
Xs2U6rguSDG1Pte0o0Uavc1Fa1v229hOCaxoXmo1vncm5Vge0bKHt6reo4RBirHveI9R0J8TPWMq
Ll7Nwt71QNzEeBq0+LtmYjPDEi0DtRnL9M1I/YNrrlrrOpTWLhzt3cip3bXy1emM69zuUbEcR7j3
a2G7f/RJhYNTbeLYDQ9V/jiYPLT4ObSe+s0JLizTl4arSO/sjr1k3M+uwzUYE/z+SvsFL4sZwgMO
IT0iC6Vr2vKXS3tyNWIvNNhMc/s2t3QDH7txd/0S1aW9Q9G9y//mtP2rU9/WKTkl5ilS9uY//+Gh
U5tj5KZi5LBNaMhwmyCc+9tH6l/csi7hKkLMv3owbH9+kSiskhZ1Sb4j+iZf9HbDEIf1Uz0kW2a2
4CTqxWNCABZEbHYjyKkM/diEaD+osmvsT3HrrCN80Z5tzJOWHQzsS0Lb05ni1eUgdPMU/Th/p6hn
TMZXiZt5UXXJWVLRYVxZzAdxkg13FZj3LuaoroHVwBVbl2N2bgARDK66WXz+yk/eUH4f27YFSMG3
SV/mWtM99MQlKcVusCjJm/xsu7epH3Y2jc78TdrUIZXjXMg0fWYsyyWz7mT5qWTCIIkfiYZrYpEZ
0atnw7Vfma8fpROf89o6h2aw1prxOLdNLZpefXJXiV2fuDyOE2Rvn9FHw7zArOmSmO4thq54MZRb
IafK10DhGROY0Xebx4U20pNEybkbkMewBk35JGVq7ea5wvxy+ux0Inr1NXfUc9bgWKjcVz3X8am1
N7TwpB0FGC775/kEF/Rrv7+4Df0vChwuMU9IuiJdCPuXCWRu4myaQVIYK3l85tBKipkPFLX0TTWc
GFC2+rFIITsYIZ+RNkTbvin34aA9md4yRfHeXWraPIyRRyUc9N3y0LR3G8VsRYc+t25dd22y4RZq
wamR5qmS8WdC4BYlDNJFrF9iK3oZZfIWm3x91+Qt7XO1J8B2UzD4y221UCZnXsUIoOPOpxqdiwq2
KDfl25f5VK2m7r1A2sIw/hj5/bvLyZ9xmLlWcRYlr4QxTyPNpgRBbzBcYHqHkufmScKZlSLqciCE
7svcpAIJPbBkBB7SbkqGI42ltplNtcP8hTCbexXqVxq8AfqJxbBsrsb8pMNloVGD2xfoVYGhDqJu
blnXv49q2M5FkN3MIwvr1cP57ZDU5fguBoP+7tj8xAp3nLT8x5IRXSu/JrZ2o3ZvV7//oP/iFKNw
m/+DC5LJ9i8fc48aKG37Lt/1Ml81iPVFCWoKrsV2vsitFiG6c/DL4G+uL9O2OEZ+5P9wfErKZ57Q
hkEQ3a/HZyVIdDeFAm0X2vesTs/zc042iy5V617nw0izs9/jYGd+lsQQWSyxqyl4ypHBCxNOkxvF
alA/TCbAD0ZWFNkJY81aN5ZzLWY4X/GHLQTJznO9JBmUusN1nm5gVHvtUHb3FQFcHBl9dFaIjpvO
webKj04/lHpUYdn4HvjOhVy4lWC4F2Ptqsr0bGf6fT53Yy46tprLIEfundlrVa2bODuPaCVQfN7I
FN1RTxTV9I5fg0RCPs1YnJx+Wndtcs7Z5WbxdBvS8Zi5nBvzPRxYydv8M1uTfp8M/R5P+rnC69Ek
XzU3PUNnWSj+bhLhp2bhxj4SFzvhYRQ67qAfWy77hs51EitVYVmpV9L2X5kHcsd28nWeUASdDk8T
6IIlLuWUfZ/HIbIbHnIq829F5W27jARZPPNG/71O403bZ2dHUHWM0/Se6WvL5yRKtKWTExE2XKaW
u3Iu6yY7f5t0dgr9+BCELKt10SPpqYzFlHqbhnY3TtLDqIO2kfq5TJnExu5FDcnbHNw0T60Jtl/O
06axCjbaKCBisO4UTG/5oT2LiiUxruztD6zRN3WsbvMTHlk/NDcUPv54nX9fmjjVFQtSCCgqOueM
k7vBIfcAYnaIejhKmmXhhzgKU+zUnL7zZI14i2fRdg9Gv/5oYkf1DC7p3SiI2GA4Yyj9STvMp65i
SK6TJmSyOjCm+E1E8dnIFc1m+CYE35Vmc0Izfc3QJwMQtjcJRmDbfp0nbRnWk5q7N9dtAliYwKc8
Pqguy/AprpzTXDAZ6XgXqXiN8ZYUvjlbxN67kEcd1URHhI7WxYcZhaR59cZ0QEa6hwgZyzxra9uU
8WK1Dood1e2hLMfjxwXP0mMuIyMew0PP+8npJZgKiDzHJUYDVroXjC0rZohoSPr9/PDJRUsHaV+6
plvlwbuuMdefL7h5+hrzUC0HegdyKA4eRgWMQUgDXVw/ExuecOJJWnH4A7roKqbOHMfznHAq/X/+
/tQyLPevjg/Xtj3ddjhE9F+q/HS04srEULIjZvo9b3gjJ0hS/ifmXAw8FPbvuRmVKjsxxmRHQ8Ig
N9I8e54vrCb0yI9t6QFaqH2Lok/RtZAAwrH98QVc82sVU+DWqDG9EUCCxkpnuPDwfvISnDUOMrm0
T+oT86B+3TwmGuIonajpIdLMg+h45uS1JhA4tgtvUOOO5EG0m0pdM5cmPTD1hQ7Xfh9JWO9F9Er2
vHmCSu8vBgfvDXkCb2XthasgZveM7Pq5LpiFtgWzTR1++gIkGHszJyQX0iy2fRwyCVdP+FfvHsye
rvuu1yScFdzg8/kCpmZfxDGhm3DSONUd0R7XJofTfOY84Z656FW9KGo8upIqpOvvlj7chpmAjbwl
NMjlqNfzMzyNWs7hZlM47QpiEhZknrvszD2uyPn+a1zvybCeOvYaaaxf5682l0mBObfG0SF50GZZ
LzuB+apICHKcvwgeuVXNeHmeDGisExJzOMydhmi6ZyNxdnYxvhNps8bZds/GPGL4tNmhUL15hbrp
p6hy9ZUx9oiBJo6lch1UDSYw9Qy/5zrf0K37r9L//zCEf7N3p6u2GfD8zxjC3Vv/FkU/btz//Cv/
ygyxxT8kxD/b5J6dJzZ/IggNR/+HKWCIM0qji9MtqtE/F+6m+Q9yR1wTUqArxLym/28koSH/4eke
pYNpEZjMnxj/m6W7Yf3cXglPWtIW4AVNR5fklsh5svBDe6U7HmYpOzCfyHXQdumYqp2WFuMizg2e
uegl03zKFwxZj7TR4pOc2BGYXj0ekozM1c5gl0UK9iplfI5JVDcIzBNcyzowvaTSjjqoMpR+Rr2l
+kDV3qJApaDb94rVd17ZxExJLT9ZSfMMwmCjt9HOFbDORkTvB4Y1rMsIMSVTCJW+iYGWVCBt53fI
DYO+2Y3G4HyRiIpR/sCuTr05jFeCeo5azKEw4F02zj6ZPV2D9Xmgu9AdcjuLcEg2iVSPFfql5aSD
LlA9jpm2ieW5VcF6apxPVR6uTK95qophJxyfhHKttY8B7vVBBbsptqadN0vxc+K+Z6WPQS2HJtau
lzr7KkCMpHn7LqVHKGa/IxVwU5cL8GgCzWpJJV32UEc152trjy+opojYCNxHU9QlGMNZy0Sael8l
2eNI5Bq4B5dg39gTC0SQNltUsogrt31ppP8dJwHhtIkH/9pyNKoQKI0RtCCAgqukT+BLkRS5BgaQ
7wjT47DvFWCE4JwNZHSS2LgyUkccimL4/pEA2Svtld39tSnM6ZbZZMarpAme8ggKiotlOaxEee5q
UtDMMhX7ONe/Awzo2Qrr73HL6Ld2U6xBQ1yuAr2dd24T6kY3WLLWzrdl4VaIVlEy/HDP/cVw2pmL
9n/X1h8XssOIi5tD11mUy7m3++FCznC2I3tvnKe8Qkqv+4qNnrLXIQ8DdOAdHD6jZNUTLTFwxV8Q
xK7sMsP/mwqcakzqHjoPVJOGq55tIc+XpDMeXdCUq2bqrGuFAccLno2iBHk2yuDglt1jlOjddmLA
vCY1eIPdmnZQGZfUSMp9KWyS3NqMLc+wDPrK3QIGKzDDuhE6jHI6dQztuMtYizVYObJmGwIBYL2o
IoKpsZSWyZvbTc1Lg+jVm9w7PYJ9C6EodVP/BfErK9GGS9ULHOglqIdjY7w1QrY8cQGZgZcxAUKg
ysgtHVN0m3lPv3/DzVkp9PM7LnR3PoSkBNQq7P8YNiMXCpAN508uqgIUv63Lkw+LMob0sxVkS8+3
gU2GwUN6GpISeMeoMe/qvrS6phH9XpLuPVrBolT1u61yvAMpLZllZFQYkULpYJ4jI4pJB4J5l86/
BBU7YCMAR9KUPdxnQObL2ldMDWPrasTFXoUNW6PhK1HVc6HXvRBPKBGjR9cqBEelR3gpJpmhO/EX
PYrCT2ZZGEfepfykmdZWKsrLtO6XVlANV1v69wDgHkqAnHF3STpQkvcIAqOJCt8tPyN6PqUpSeWZ
mtD+yVNDIuNqLOp2XUEyWzJg+RzpjbxieD6guMp2+mR9Y7Zx6mvT2LkcbiOkuG3WGdWSwOviPgb9
SfjWinbLXbdCoyvCia7kUG7CuGQQGAP8E0HhHccxW6peT1ZRSFR4moXiECO95jmEDmkCdjna3spq
Mf+i0swid2l0BdTHsmNAH3uv7gwkIbs0CTH0lOJT1hTRky26PW4N6qUmDlCJJNuwCG+t1CTIKWBk
GtKota4CHd+q2oIyxQiag4nUm3oVp9qlC0lfSHBKHUvH+AQd6wFXcLXRm2RYjUNF3GsT9RtWJ8ku
mmUHXuhmXM20L1NtLs1IyVVZVrsqTcRFBYhORzb6oeRJ0nFLTx0FfoXI2Srx2qGIJX82YDQCatb3
ZL/sUCewSdDkgUBA1spGqUCTCPtJSrUrOzUexjGAtmlnW270by1g00VtdhoDFdzXvkzeSYdtdlkK
XgOFZtq2+pnrailxQpmkGJ5w0q3CWC+PBFnsTcS6556N8WZEe+YDH91UzZQ8DOOjFWbi6iuSUHPf
3g4Rjn412uXW8dzy/PGLS+ZSWZEJMfKTsa5MmJpmEHA8u4Vb54+rqZdfLDOCBqPqZGOUzo6bAMFs
nq280W62Gswtsq3MYRfrlrfs4gCJS2MvezOwtmISzWqcXB5PSXAKe56OpiyveHbfgcb2u98fAx8h
aj8cA7auS9Nj0QEgh3gzxnbz0OOHg9cMOt8PMALfwFLa9JyGgxmhooF1Y4KT7Wk/eaJ+TCqJXbWX
q9pV3pKUzFBzoz03C9siDH7Q9CZ7wS566WZ5dw8wPiwNHu/7Lhi+TYFuP0XZAexAqdRwamx/kdrk
puSas9VqDFoYYtuD1qplFlotWoTydUAms6qmQe17GGagl0biq9vRPHlBGq0ddxs+6C0eZzOosXIQ
3wvalgzdpmnXmWkACLDyfxJJq45hoOQiZGayKEq/O06m6SxrMx+ZgZyqEDJQUad4dEOfrz9E8drW
mc34S2i7XwfCyXaZLlhGNowniiHdYds6kIE8G485+0EgRkvbsscTxiq1sFvNRDImqIdKwEytjusg
Vi1WAiclIlxzsxXmsmzTQmPGrKTZx2rU78SYfunK6CvhP97WxEeF5jMgnRNuXRcY+H0IkGyIswzh
l21yfEZrl8nn0ovy/lA30zIuY2TR3MBHxzPJv+ws9i6kkMASa8W5z8EAypExSOaN1GUI0I9RwMfb
DjFgriGNOQDIIq/5RM2o3zUeoq52cKD2FcjNi6Cf/Z3Jt4JF9rZC0qd54Ua4aIx1S2tuZqyrU1o5
z1YOSKnITgaphwWN40lNLt6o+Zfd0Knvv79qnV8mcVy06FXZx0oHNSs75bnV/uGi7bGVacFU+zcU
ObAcusA7+k7pHRnuNDtdmPeyznaaNg23zn6PJ29k57kxMHKRBT1VbzphxVqe4l3RU6pgkzSVyCxM
6AbmcEIMyGx4umljg7KldbQtuoNHzU7HzzIH+IP4NbzhAIaw7OnRljnMIsJwtgaX1i1Lu/aWnqy7
lcgZS1UFZ5nl1kiMoiE9mYHysML2PhiJ6asT9caxtZMJLD7YkMZisv6YY0U8DcTt0hhChtDAftxs
P60povnQnFq/e2QAT0BEdr01gR8iReBEQ99y51xj3MdgolJ369rNqoqUtvn9Gy9+2VTOb7yYexvD
YRDKjuCX0yKfkqY2wsC9pc5EsEyMVKgqOT1fgWf41xyW3FYXIag4CZWR/t/TwmPRROpU2oZYjoKI
+qxg829r62pGR4/wvlcqKe+6r9tHKNDashaddwFqDVkdum4hGezkNZnkyBaPBpXB3i+CFNdq2S5R
Obm7gn39CuMtboXRSp7Z6T6kifxc52FxmLowRHPr5ycHahKI4+apDfxmNekpI7sItSs2lb9bR3nz
Gu3ftex8pLJlEy5DYpQeTHR+eZP6rI7qSfT2jRqRJ2acmA+R8dhMpLnV6FgYE/ivjomi2ekGddDV
NNCuQOisOkOg++Go0zw73yaNaql9h57JHPQJR5DSWrolQoTEM1ZtbBydwJuQiOUKIVRWc27nzh7v
WHeAkH12q/gFUpzYFc0pzLqTDixx05QhGAoT8968zGydzNt6jfsVh6y941Scnl2wG/VgefsST9xE
INOp67KVUcpxUetzxjEV48qU2bAyZDxeUsEhl0SdjuOxASOByaXwCnGo2lyeMsZLM/BD7Uc4tguZ
XOIgCl81w2aiHb10mqpPkRIbtKPhGblGsFJjKJ51Yywxr0/OMWtKa0EhwUFygH7YLeMoo78yQVmG
HfN+c4C9obfLqjG0JbEocoE5/tXpuS17ep310OfkIkno5KKAfNNnDiz6HIEvHF5DJ1/Jc7SdRtF0
NUQfrZlSwgZtmeL3CIlM+P2rpnBO4CrULZogKbY+jNG2ci5TAU83jvTwhEH0VVkNx0YzLK0i+WrC
mHmTCeH0844d8pTcZdSEPaU4llLrW0dYMDkbBPz66SrPsNsYCn/JxxNIhPlVckCdCr26RKX2kKIM
eKgrjWVAmIJxMldTnjboH/t9pUPJKJhAF25hHCCYFjYWMTN2tUMZOns9r4O7lWT2Avri+AhT8lDP
RMNo1F+w3Ruf+sGDSVM3q3zQRrpOgLajGTXrDlDxptXwIMXSZX/+KTOz+AGEzqUw23Bj2t6wzBtO
niBjSNtZx2bIF1mF37gXkbdM0v6fLvvDlV44wabEcoJXhchjEMlhhNawkkGxKZtZFjL/Fu/S1s3i
d6tAxj8OVHHcUrS9JpBpyWBQJrztGORPVEukPvftk2WN2SYc0TK4bQCWYwj0M2+u/JtV+R9+hZ/u
YnbltKOGZGI7D2x+6UihPWVwJTtIQ6QkYv31CHmylXtomKhceCjdJoejHyCKeHATNoghvlazasp1
2g/VdvSrEEqHQ0Uxe0Mtuz5a5NisI/+qZfmjMOP8eYYIme30qJtxuIvgPTNsCM1PHowEuBOOtZAd
UOTCLFGNSnurNzy3P85Zq8Y/EaVNvyfwlE8iUP2DTPxvHVtAPbW85yDINwUf86VLfCiWBjJenwHK
kmcm8WtAjZdmJ1no+ba+YjqjYFkYRN30TbJi/ujvfKMMl0PowMXR/Ja5scuqYJRHbZLy4lcFFKkM
Jm7pVDkvHOQPtrKOxAHg//O8CaRKoD675bSH4j49O0bVrdNAD9fVQFZMXj7i/7AZyBThJ2uqql0S
8bqpNsTPmf/koJJd0wRp58GX6d4TTbpXET7Pyud0093gsTMy/ezPjJVMt06xD0eul0S7UCm+NA6q
+XA0k5MDhmHfhSJbBeOsAFTuezZ7cgOlO8smjDDeWtg80aPlntUfjbmcCWLIeSkkdazDA+NzSqZb
a0zLlhnCtvHAcUU2Ty6EjXsroaEbjIlqPtKqTZp225xib4Hd3L+YVeGxwXXsZQihcSvDGrN+q4GN
GBLmGr12jzoiIXK/1Lf1aHDGOYo2g6KjKNjL5+Yz+TUVYKcOzpIPlsovYrZ1TriKrJBdQdY7wIK8
YOPnkcRJ42CFC6sK52qpkl3qBeyxgvgljIEEVINuYZJvsCQGhsTW6tHDNv6pi53xkfdhZTfJe2+n
xhMj8mRrF1ZwiPCePUAxgKLWkg7SV9m7IR544vpvWtGMK7/ljgyMPt2DQUb56/lHX2TJJZI4JEBR
fYJ19ZWBjXGu5t+1lXf0gukGd8ACkebAK8/bZB2QsrJxonvWaIiS9Ma6+qHlLuGepBuJeXzh65nk
I/SSGyo+OOoF7bdIvvt1/9WppPMY38H0BIewASA3sJ63isdI+xa1oVy2dS2PYYpnLnBBt46dLVeG
XshPYkqzLVPEaq3FabGFPGYveQzcNVA10Mp4ViaB5cBTAsAe8vwdmmxEyJFFz+lolst2wLAU2Pmn
MijgGaNuOJT6c2fVlDyFFX2WXbar6jPmyQKGmy03bdF+M6xYHscMh7fbgneZkojVehjBQm+jxz6A
yKJ1ziaAiMrxWo73xOeyozgKw3Z6rQbwKW3S5avMNgCacoqfcIImOIE/l0PmLoXjYneJ7RPpd8XV
nSELWjek11LUT6pl25Z6lbYpbC89T4o4B89nPNlFAzUZwpBDoOKXHK/VzK8lz0F62TbLe52rpWMh
ZRrha2a41bLvO/ca2yUzh/obcwrzEgaltxoinE15Ek4bz02drehEAxTR2ERBK59ZzNkW0F1vr4H3
OEkRfor9VluXwS6N23qHUBAKY4Pa04HqvlL0T2RbCn+XabLZGDV2asifCBvKDaaDYtYlhthgwmiC
g+RfB5vBqejydJ/hjVgpYfkHkWQ1bxSsbaRvkNmaCB7GQDpKW/VPQQFDxZRs461uPGQZjJCPsnm0
39qU1RbNO9DCMYFK78XbXBvNC7RbfPjbUsXvKbr3jY7g8WRWOkI8/CfI0MjdKZol62z/pPXVdOk7
hD/ebKfohKCY1Q25mwzrs5u7O1h8n11jMnc6mJC9Z1AkJG3sLJPI7S9GXH2ZGBavcZXNnJz+xg7B
403zrtwsION11V/SEuN+lVvf0yqAqQLw7wVt1UMwI/tEWXGmiaTG4e5sPO8OQS1/JVxlImYFcfUQ
qmbnULv/8aT8v83S32yWLDY/VP7/82bpac6I/39LdKpplL/9uGH686/+y9Mp/2HzpfB5Qhbh9Pv3
jklac4AVWvE/c+dnqcufOybL/oep2wZNpWU5wuT/9d87Jgu/Jxoom1XzH2sr8b/ZMZkE2v/czwhw
hrqt09JwXzMm+lW5rSIzyes4glaCy5pw8c5lhYnES5hy6Q4vdd81N3bY1bIeum4VCsMGa4h3mlR6
cCVy+wCCpdgIUiEubvXou5q/8iY6xUIzDhZWrBXFr08UzWWsy3rX6d57HOPIYY0PE37QMA6JGIfM
PHTsnaFYBRfJEoC1NrnJdW59opKWoKIsbWNMyl8NsPvtMbG2LbGRKzuQoFlqzkF2M8SgwmRb6y5y
dzvP453J83BTDt7GzQP7iH4RNWnF7Now1gbf6KJuw4I41TLfF350kMMwrGrwcksOfBI8ymidIPbY
4KbChYeWk+itTdOU6RMLcGBtneXsMJLuIq0raMeN8qgP3cKqeslQF9896SCfGKiGRGvH9Umzt2qQ
0bFEHbocvb75rFkDrLna2gZx7G2gTImL30Jx9bleDk6ff6sTTC85FrpVV5jGtkmUvdAI+gT3Y0PV
jZrXtIhOY6eF9zbNd3EM3dGKKgsfmLc3uaqOisnOIe2tr3UTJUtJuMzeCPZuZNjPyNMgQkTVHjaJ
2ORZmJ2Cwd+RyhQcDMGkCtx7MYxvU/df7J3ZbuPadkW/iBfsm1c2ai2rc/9C2GUXN/u+/foM+ga5
SYAgyHtwAEGuUyVLIrm511pzztE+5Nozu2jnqLGRDJJwvGlygsw0Q9RgsmaeUHDTZIxRAec3sGeI
w6VWP4+znu9bWnoEUoS6F0aWfDR66Zia5HYJitjHZFj5N071PJgIHbR+rv0lFsZDVjHkFCLI6OY+
hG0zk0xChamJccOGvLkupfJaVFRScmO9TKXFXMVgyjETUXejv+Nnw9p4rvt5b5bm6Dn9QELEyJbd
7EpviUPjJWQz16mAznBC3QhS1jY1gRx2XbGNzYuLHJrhUTNrKgM1Tv2ZvfJxTpeKjFnj2lhaSvhL
7GOlQGvbjk+V5GRe62CAljKBg5Tdl79UI2EYhD2SERZpm6j5JtXPcVXLtC56mpC4or1XuVJ9zkwO
HsCmFVdpECTlkWNOD3MwsQyhU07QHxeVXPillZ0tk3kZER9k2EXmgIVhPuXCki4IE0DVVkfSam42
gctx390JT1kOM5hFMvlJy1DINW1D7RBLo7GrLc26hlW7q9Q82isFG369plqHvOBqna7txaLsk6zu
g475EnFnHQMgo2+PnbRc63JId79JDct3gl/yYNF44QTK7+bUPSKwn69lFH7nPcMBFaMIx7Ww1yyH
YiNqB91VzpZeYWOZ1NzDbV2dSAgvxp2EJPSohkdF+rBm56mOm/qcEhKXEHTMgRIjIwiAQQ+S045B
SYvQxaflHNImfQZG4UkG4enQQc/ybyCg1p8nisozWTWPYAaPpTklx0mzJS+OZAgbiUreno0oWCI2
3hHVuDFKGLkTw990wNHUTmpzHpfJc7p642iFeGrUl6IxPdJWJ7+QlfgxiizFSwgInxSJ6r80n1iC
rMs49n9FS2PWKkKId5S+AXYM80EuEMEPlUaxwhhRyLq5TWoCN+20JIDZrB+nKLYeys4JUToSDDPH
GUGpXS+ddBsDVFWPhySmSLAZbHhMVzT2uDWxSZUT8/2oHzhOdC+rU2cri/67xXQVZZFKcz1Ld4mG
ZLbTmx+rx5A3jSkdJix/5FHZ+cWfh9Q+jo30nCWhuok1YFc5PW+fXkrsljNbThFJl99Z6jKJIRCa
/Vd3wpeGaYpXKYXmxpKpb8tXIvPjRwawEcc2JFwO3ghfLblRc36ri58cFcwz8Uuk9+l+gvCBZm7S
B/RS8RDggmFQ1EXJQDSwSl5FSNjWiHnHHwZ6+CM3AWGDKbHmn7BimNvWFA10K5dN19aviUHEeTw0
pk+yju8UxVuTQnuxrYhcLn16LgiOYs7VkcZrhA9CIUBklIs/i10f+lLpfKkY/+QKc1EV3FDfJENA
bkiCkw2qmYKQIM+ULa4Sze0pK72YCN9Q6WA3RDN8KxJZIXG/IARFzafRvsK1LNxIU+sNb303OWJf
26n1wJZxwgcjJHdc9lNjyofegndYIHIItAazxRSNOcv8pJOXm88k8b/qcfQ8t1NMWe8QR+PAIpvH
L2PKAb9p1Pgwr/I9Zfa7Gi24MbLw2jR7bDfDDRczPjjjast6fIliRfExbIJUMBODMSgfogVg0Aj8
poSgwpFkHOIzKqX9qJ+0kFD8obCcjZJGlddomD+0FMA4Qwc89Q4KuixflbAnmxnSuSN7ZQ3Rknd2
kXwtC8TIEeOHu8CSZaXblrJNXkFNNdIaxWOu6/VKUFgYriV5kJuqSvYQDGCjoAyeGVUfiNgKQoso
SCdds9W05lVDGrdTqT0wxcLBSsbic4bLMnUOGVSQb2meL4avGhNnCSdYVqNgL63W2ZfVxTST6HnK
pV0+1WuUwrJrF/17tixxWhLBgBYDlKR0f+fcVuAp7OQyf1OssbrlQ/S6ymULDc3I0nHOYFP3jdJo
zzXpy5K2Txj/h5J0oMn3bpswB+ssgr9VrcBGWJqe1Vrm1rGW/E6G+p7Kr0XyycCYxqFKPcx9C+//
1YEXlRRS/Dane7K7wh1stDRQ8Xls9GIKD4YZda/poN/teLq2BUXboCoYYZnaVklvPNmh9MyyhHpc
dK+WEn0LnT6kmaY4PGOcXA47GC8immZHimHpp12f3fV4LH07a9DNyax5cg1bJxG0ridz/lDnrntU
cMH5TvJgRqr+OcAVoiAaw2NnKo82o16SkqgjW7OzPsnoegur8FPISB6ZqOngWACb0Mi3gLAs+tNg
NfhogV90SjQQWQWrxMCWRj6ZyHfLnCkBUfu6h+odubwx3fR8GE7a0NCLXqRqZ5LhsYTip5bq0TXM
JrmnIT6iATzdPuw145yMfB+GzhDdweiAtpEEvXTU/5YkQodaRntx/kHm+2AJq9rXE00WUlM2C7ON
7SgINE1jJVxbNWTBKgtXft89mMWNYnN0a1EdHODUBPZxEhsIf/9MJbAvsyYAg3E82WztvprDICvL
O18V7qk2rvZ9h8HEDGGwaGTRHQnZ+owjy/SS2u45KAZBBwqshSkWT2ZyWfdZQ75s1Cw0t5bA0uvk
9TP33o3ZRCmZo2QR97Jx66v2gmQgLBv7ww6xc7TK4txx8moBDt3iFK/aZBF1ZIAvuocx4Ufl5u/p
XSn5VaEtPtgyPDCNnQQkdIGVsXIQVRScpJ4a9EcANYCHutiCXVL7yoyj+dZ65z1Uq/hNJg3WG+aK
G9yaBbUY40ZDuGxG5ctkk1dS4BX3ZPK+gjZPYC8ai3hnZqTFp9Aap5+oKslEEsv73Gp3yTK+Wqco
b4U2gPjsT6xHrCA2cPJMr5Gk2/FZ4bR0px6IhTm+GXTKXewN9MGZBARQZ5ufsOM4Qrgxz/agHxeR
S8h1/mphL441kQV+Iifks5oToWstunTFSplFSEShZ9g3vGIJ4wtggDyKpRe71w/s44SPOU4+l6Ek
9sqYfld2Cm93VOZdGU6vNQ7jupJmDwyG806i4ymsefuJZck7g3zPKdZfQhuNDxySv1jPJxiydudb
PYMhLU6LDWXCtwY4JDXV/ohCGLt5RXC6qsYvQxsXB0qPBc0uAxlj/Te//3DUm/5AmxPbd87fZYd+
r0aJEVeZ4gzalgmO1VYWL4Vc0isapm/biCFVqIRpZZjIaZ2GL6Ys0XKotOHQR9H4zwfW572Qq6vU
qWBnUBnSv9/bFmecSrxNqQwEUMfNaVJRMYUVie16T1je7wMRLdMhHsZ3pSTAU4+Bg2iy4XBtkDM3
N8FgluMhjUxk14Oae0uEELuYo8WHn1ZnXPNE8oYjaV1pxfynrpJXZV7STd/Vj1JrgWs0JjBn0MC9
GA2bO7b9MbL61jOE3lJx1qavyQhGVDubDyN7y4CAl3XbjFivhsee40P30E3GLiwxtG1z4rd2TE23
RJtIBSqRgzXxu1lcawPWqhH1Nt7721Jbt3LoA0t8memQPnTfgqgL6ocEQkpv0PYaHdKt2yNCgWgf
Ek/wMA0H1L/yNu1MYh0qHa6XFIpNkSa7xbCTMxNuMgtEEkR5YiF9tJzTsGTk8iP8mlI9vqVjtlVq
oGe9wwZZpMlNya0tTLEfhtCI/JMQKFwipUFWIAyn1z/78TK8S6OUe8ZSyMj57bdCJZOlJPVoSwRD
P3JJtkm7RtQgJR+17r4kjuNJkf2ekIA6N4PYyUX2RiDTu57gL6mUB8iYX8KAp5jm+qvUnAQImbpz
KERrBX9uwk1rCNELdfN7lzqbRSZqfMwiyg9J8yMzPNjryibkGTPqsKcwOaZFctAJXSJwPsxL0DrA
wAx53o5UxcxIhx2j5HHXS+q2nW0yErhnuflCqF1PDUj2a0LKDWDZTJjSJprks06aAHk1D0OOWEvr
688hQaTSo7WU2jHh11ZyYIR5iszxBQLdpzlpF67dS9Gnr6FWmQcHrZ8yyY90U3ufjf3vC5XLpOzq
Kt3VYUOgYcWNo9KUIJQb17CWVzXK1WNYch0LhoxBPXShN4Lz8oz19OvTfKQKon2wJhiGDrCAkGkY
UdDzds7Jyqgz89CMTrbFnXImo8brjELfO3NOYmpOLl2k8pnagXR6JVMHP2Yu5MvQi1l4rnGvscfJ
2UTmoRr7AyFMU6CNMGLG/BzTBDwSKuzO54oR/b5qNelAHk90bIwo3Evdt9RT9DaOheKmJ6txbhqS
r+F8x6mF2Ctn0PH7+XNJ6al67CcqK+Oga8TiJWzesAL32tbg9aqK/D6d/CNPViD9zOuaRo72HXzu
e2Z2Z7WPO4Ru4+yXEvso9jIkHJU5IxdrxA+OuTAU0R92Q+gbGPCiw2HMpRoMJxmZOoN0Q4qTYAtX
bCUFjIwraEB0ttjZo7wQKh0tVeJxe32RTaKRJVOcIiv7hqWqMDordObRW0lmr6ymGaFVmJhd+qPV
IcXLpg8Vjh85fCYxXvi9Mv+MoJbqKb+r6o+5OC/5hIDrl7WEKgEnBrnW2gzpKxPnnGRjl3QHqMsS
qkVo0qGYlGNidV9KreywZCBdUq1tp9qXJFI+esVvi97Y67383tEDPJTkThtovNyu7xOoxfDhgEeL
BFuBpnw6dCRco4ZY2M5GEKXUNs1cI0NVfyqpdk6P/ew4HyqdMptmcE/gz0hnLLIBaLc2caLtPLg1
KaKlMSNfngnZj3AnAucaz92EHiKWCTthLo24LU8eVLb6jEvaCOdHz6rdVodSD4ycgzGHIE8M5Xuc
MkELba0B6IxwXprHUKKPHCf2EJSaUjN6U74To3yWiSUOyKRy69xY/HYqEbWlw+RlColHkh6Js9US
rW/j7wI/qfZ+uMIIUkYneLNmIMdUwDWn9Q5RVlAt2SWFZYCp86em1qWDHe1iC9yBlE3n6llY3ZZR
K6Kx5sUhqIXstezSOlkbtPGHKqQSw8oKUliYauXWsyAhXi9phUBc4LreJHN1QC/zU3WcDirJkXpY
k1wPrUEwP1mt5+ChEfORIU9vvfiUScSpa/Ner8gHgeYkDTXZVXUZcp/ef87FtIMFvjq/2kd1RUfk
lHGWaQRSR4ScZXBfKNmzQKksqT9i/dtOxPfK7xHJfYryPkg1jQPUvKUm0diwK9purzccOaWukFz1
WwPGhYj4wA0msVIop2FCYVOQP5yFo0+k6558nV0kF992UwMmAaCRdcYhBNgMdQP7FDtlN5dN8vfg
buhrFg9F1VFOpEtVrqHwLYOE5CkeqrstKiBTnbNJ2N+wObpxjXRRdcXU/2OiB2Bbab5GMECQtrk6
LQo08TcaTIcYVkgcAg3BFbapcKDKdk84KMt8BF8klINWATfCogZeQ9cuDbJGD7eRr/7CScrXBVbJ
ArMkWdrnXDeDJYIBa48vhMnuHBgn8Qo7UZqZiCbtSwIivow5Asr4e5CVmwUlRYaWskBNGVZ8CvkJ
GPwhqvSQVaYVseLAWsErSCRex+XDcaBQedRV2qaUCXtnBbUQ9vSMEWA/Q3CJyPV3CBPHu/Ne1sbT
SBUwQnzJWMyxP+9aSDBapLngibc5Gh1hrawtkjTI4NE4oGBk0gqgjCRr3zaEGbqji9tZQGfQBb4Y
K4YmgUdD7PpWXgE1qHVrP4NZM9vVF23gi9jrOSZHzZWa5qQ1IzfWFXizrOgbPHmkp9VfHUycEDZO
OTLuTKDlTCs2p1sBOin7sg6izgxZZ9b3xQraMbK1ukHOPOvbCRJPA5FHX9E8icL+sYTWY0LtqZfq
KGmXTA86qX7B6oHvvLs4nFPgY/MaMhiJ6/UycmBXJJARbvRI5QNo9HHVATFkG2voNAnknoBku/UK
F2p69tZIv+6FoAoKIRCl2nOa2geH3L0avwJOdpgXhaTQDJ3+VnpKGZU6z9jSZhf4xjtqYhQXoQaH
LpE9dFUaB1T8bQvtsTOsmcvT2fd2H8CLTRjfFlhRy5+ZPthqsmJ0rm2L3pZ2Zn+rl1zfA98T9Dg8
I0/nQB/XI9LfGPOTMWIjHugccQrTVlCVZxvwa0VALtg5H0I2pjRzijquNrHE0kuWi4mgc9w2g6zh
SBzAE4TI2FPxUdSV28TiaAlCXKjCM0/JAarNzUGieYorny3Mjskd7kMZylpNVFoCRRNZLG0pveKq
k0CtqXKCGtrhjme31JgN4d4IeVZw1IqQghcWqBlQqRi6VMLo3WutSt8TOKK6EwyqaIVRSUXyyfBv
3E8yoKoczbTEqY9DEIgVsSQoh2LAVhOAq4nU2RV4pa3oq9w65JCw8KiQ3DQYz5HCtzw+mhCziuxP
vQK0bMGEoGlXQrOcHFsE1d5iIVBKUFtskH3g+8/w2vVAusJYZY+h0JfU9IDU4x603ooEVOPbkhBY
Ljl6t49qmp816SFOA+lLrMyvxqh2zdDgezkv/R+50nRvXEqbu9zMtlEoG1WaS38chqdZlVFeSLel
0mq+BloSsgVlTCQk7IMdY7CDq3IlkcUrk4z7or5Tp54EkpVY5hiwyzQgZlg5LoCfnyrSrVyRxK9p
19B9wgg0sGiBOFe3selc5Fp/UgQhKupKSwNHrq4+XhjOg3GrVqYaajbKlnT4asCtdSt3TUeGNqwk
trGEySa37d1eKW19h+bE8jMCbygm991Kc8MIrbrJSnirVtZbs1LfbIf4+nYlwWkaTDgdqZaxUuLI
uOdMgRtHmsVAiJi6SwnW433Zf4vEyb2CtcpcuXMDADpRQ6KLk9eV5XtBPuoqxHrDoIuCPkMARmRW
IIZyVbe+sMFtPKuyCHygJ8IOJPvTl0zpS/U5Sq16nzoUYYaTa2c5WiDzkY4uZVqJlwAaW1Y/5yHW
Zw39qmfMGUXeiEUnDz+rFaw3roi9YYXtVXO2VTNellAE3a+HF7r9vT/2P8nK6YPXN8Lta1eA3wLJ
T4fot0D2MyH81SvqL4H5V7QIbU0ogJPFm5KvtlWy8tDVb4yR/fCHao13e4UIOgo4QXRcYAowE6FL
qDdUFSsuJF8RhPoKI2wisv+bGQ8aecnoubOdArkQtygXPixDstwVdw69trmHtHTiiYXbWuGHMhRE
ALtXKbTuLXREtgW0/uEl0sZMXRmCosU17rQgFbUVruismEVb62/zL3hxRTC2sBgFfzmFzZjP38bc
nKwV2QhmK2dyV93UmCi1hM23vgVn8wio5KMZO87Y7N1gu2vCgoxhQtL/BaNVzTTDrJhVebika20A
R5LtzKnLX82JyaFITfZcECeXbKBMyalSaHdp21Tur6RqvzJdDHJ4lY1qYeHu/y58JQM8S3sCbClD
uDQhXeace7H2qREcpab5N661KXKu5YzXTEExYznjA+Ykpq/4//LBvDbERy5t6uFvCCxIm3XcfrQr
eRMCJ7s8fYOTBJu9dZLMxI+QRjqujJ146Lu3Co7n+lqNQRoBfE92rFsyWGuon0wsKLamg8K9NdbH
bQgdNMrPNaxQR50vo2zeCNXyu3BrLsObClmUI+nAGVXnYmvAHW2Jg9djVh+NxDxlq7JEuhM7kwZe
acYi1XRrfYIm2S1XqGk1n7SKpTLOlbuNbjZGazHR6OigoU5QUXOzOmpj+ZzpT3xrJHlO+1jGEcw8
pIHkbIz9eT1evURDF30lv/JRTkkTMK8hRNaxoqu1JAPGwJ5ae8Kgv+JbJZR547jTVqyrugJem5w7
o05vvdLIUJ/m+ooD7ZX0cL7uljuAelNNGxE5me7QY0ngDxposoyz35MVL1sm9bV1roWyBr6JfWPP
G1NkW5TriMpq4wUf14a0skPYFyeCLDW3SqWnaUXaOuOV/FFQvpbDsGbF3mbwbyc4uEwVvWwF41YQ
cjVIubJNgC1Rx7sJhq6+wnRbqLqABHUcDvq5hrebwN1FN0bKXw2Kd4pf6D0TnaI0v7lfJCHD7TUf
Q/2DxhYq7wGLBil/zpDsZCfa4qTZlVTJcH9Glke9v0RofxHWnyRlPsXwgmO4wX0intSEjTc84aWb
UVdXa+T9hgBjL8R3bcMfDuEQS6Hikz2FWd7o7yFN4A5iMcvudloRxiyKD2oZB3lc3NcTv4N1XGZ0
PbinlcPjCAl5gIjcaNZbBoKgkZxHXPpBCzmZQfsbuX9+AlGZCpvlqpZflRW2LM9/ixW+PEFhnrnk
XcWMODgDiOYRLCxbj4cadrMKwzlvgWLq4ZNK96Fi/1Lm6iMarMcC9jPj6/cWtLWCqR7LS761xj8F
Nq+CsacuLX7DxmVVfNmd9LXAlu5z/XlW7ed2hU7TjPguOvNphkYtSere7OoX5pgfC3vFlVkNu1qH
YZ3W4rmAaZ0a6ZWZ837MFy+dGbSir3CK5IyjkowpooJ7nyHVJnayL1Wuj4up3QvSXWOMa7RhdqvR
rk8/GzjbDbztnKteKqqHXiRvajW+j5hlvEiH9JNauzTPLwsjWK1k9h0hoquxfjEz9WwY38JKsOm2
e5C9z6qmXEqOCUjVb96rWwO3Ei2p+/mzzCTN5P5ZQxJPpifmSz/hbD/WkfrYZulHVjGMs5JdJqKH
eIFsCJdcg0++wCknleAnJouzgV9uSP2bxkVlwjU3V8B5zMwU3jnOuPciVzEfqvTzKHB7FhMusFcD
UrqBhmz19FUWOQdxBQQLOsnAMEXuxrMGa31Um0O3QDzPSbklUptTgbDs9AFo2xPNpXuzQtsXJiJo
dN3VPtlBdZdWPrGCuNrm8oT63kN/D29EO4BOQppNK9KEEG+uqHgdZnx2IPjpbMxqzQKO+MUpZgHd
xN6F0ObDiHzqZiPAK7rxiqOXQsD01oqoDwuaVuALwhVeP0OxL9eQp+isw7YHUPRE6nwwaLNnlQZc
zLIOOrk6Z90KoLxrybg3CIVFJgNOWX0zZpSY+UQLyJrv1ipGt0bIX0ZzXgb9lMzqxZHqL20Su6ip
tiJfHkKmqO2yPOZp+5H38a3Mn3CLhzhqLGKWPkJn3k9kVJdSxSRFUR+7Nr2Fno2fYlTqz5EAr6Z9
GNv2TQB5t3olyFPnRdhcchjwMr3t/iB5P+l0wRmLbCu5ZIqpsp3SmnI/dSokj2iXWha8zY7JBrqY
GKHE6NCLyxlGp+UpEcs2TNkjsWIEJriZZaxAT5EZ7KK5gZ+qFKT8SBVJ13dFmjH9Wsoz062TU2DV
wq5KjbOL9exFH7jsxyXi1ZejTPuh0tpdoTScfjSeDP3Cnvdn5v+HpKs6zryZlLNZ509l1mwj7Tot
8Ws7NncTwJDDNoLpAO1ytIkVYKuk2kiSoEFtOIGp6H/X35vO5lXWnKOoxUmAB3AbFanO+gtzXblb
KCixpjoPU9TfHFEcKDt2ocBwm6ubbihfLK9RlpOBE8gNJ506RAzbzEAfLpg/r39pyuvXHhczZ/yP
2grCsHKSy9Tq2ouNJTxtJEiyuNtIShC0+2nufKltWLOrNW7yQvSs4/gLBRyh0gmd4QkSOgBBbcG3
arQbdKvbNrY9U6cpgjciZSpfEbev0mDGMnwaFZzh6cztADBhYw1nJzRpE+r7cGzPs2Sd5kjbR6Lb
JqSM6G9DTxN7fhqWGDnrvMNwetbj92htZY7lTzLaX3Rb99ixkE2A1Yisr9p5ZkSzi8LsJ9TtUyjC
xJtNuI5y+7mE5i3Mk2Dsxd4u6OD0GimijHKkNsPXyRJZ5emWFp5HjNBHwTTNN5iQg0c+KOnIV5n2
erBw1/KQjMJuYazqJV2OdAHZABOowtM1OgBTrr6vS2bUTm8m0GeP6Y8JMPhs2h2hw4lcH8iYdVSW
R1QTJ2MWCKSH4VBI/y///EF3/b8CPRQMXhi7/mf55/77U5T/WfX57//i31WfiqIg06TJRYKIJpsE
ifwrWkSx/qFiyDV0rLkU3/8h+tSdf5Ad5shrhCMiClX5V7CIrvzDQWDHTkgzUNqRR/J/EX0SRYK0
9L+Y2NaXkHlfRIwgdNX+e9gZzE1CxS3CxJQ5GXZpUXojpgkAzIuKayLOABlmgoLn96GKu2FjRuJm
Av9ABBK3avD79PchaTXO66S1vR4XNpMIHhZJEKG9Pvz+WGJHzZBBik02qvFOaySonOtDHwE/jRHK
/PPHf/6ZVOTbKATzkyLppjef1Yd4ffh9ptJ2XpuSduWFVliDqmuqQ5VY2Bl+n4Y1M8dxIHBEp99Y
m40rpCYP6pXtZBn2zizFJdSRHaLremQKhYBD5A47HIaXNFZ4Gd0BoEqexLjpbAJDW+rriTxaxQHy
qXU99KPClKnarX07p18OdgtU6/VwECxYh3kNJJcGbOe12l6YEmIK7Ir+oEsWPbiorm6sTsNGsnhP
UWI/s1LsLdXEYyqXe01dFDdtWZ0Nw64O1JY5fYn1adu0PFUBsx40ZSKfQWp2v+9Tqszy8Psshoux
D4mdy6Ll8PugLLXYymN8noa23MXNvItA8SKYAwA9RYc6CuPdpGLHqcxho+At7D4hmRwFKxFafAsb
/ehV4VjtmRqj07OmvR7p9zyPayQk+YHOYXHo18G1MtKyAXhmu9qK+f3XQ2Sk5X/6cZ6X4uAXY3Kd
SANmYScr4PfhV7L3+8xaQb6/z1RbNXcYEElXyovD7zv/fbDWH3//TFows0/0kekRMAH6fT9dkgyb
KN2qxOXcF5qeLps7RGBQOL36qj0oLc5Gl3B+426l3vTdyNx/gCV5ZbdhoIrla0Bn7BM3m23CrfAk
lHA09D7XqBTpXrMB7GkvSncyFhzNy19ICiXurzXJcT93w+iO7SY0cXQf09Ud4xZv6V/Fh63+Wp5E
HKBv0jSvTbG9+IALvHY5a9Ndr75LY2MzFuEm3aw61tmlN6h0BzG4o1cf8Yi2MuwHF+rVbqYD/iU/
i4qgQU9P3fhGvwgBLsKPAmqpdTTlPb0P6mhH9aXGJxzB0h9g9QKd1YvA/EkueI25G7NZrHUsEmha
3eJesKHbmC8mzXoohQrNX1rryNCA0/tk5hMhmWBrxBUsnB37toxOru2ODIrZLESPlfNVfZMXwdd3
Hp7iK44bRiVR0D109wHrK14jn6KHOzzaL9UJUvU023jK3fhYXhmptjf+vHqfXCv4pGR26U4/InHT
KSLf+zKgDZTBIUXxOlHRw2XwZPjnHspi/dCahJpu5/hSAT0EBfHTo3po/iQ5vQmo8WTv7Am1Xv7I
NnaMG2Bnvt1OZcfh5o4n06xyHVrdWdA+TmLb6Ah+KUMOFHD9TZuOxUV91l5zkNzk30d0C90k8tsr
o6GIzJx7eFj2TGdlRAiIfaONybV5q+wdUnTI6Qy1iFqiI5XdzQey+LvX4st6Ll6cIEOy5Jrk+/VH
p3mnF2HtqC0ljmJPc3mL4hKPpc2KNPyxSANIn+1tfCJgTb4gkUZ5Vzi+/aQ9SG+m8PgwnLb6p/4z
Pa2TmKN5qPYdUHlvwPSq+tTT2XfZbiIuh3Cb/MlrV0axmfiwhzRWih2N+uMIZjZy+2ta3oeH+mW6
qB/MEJo3GO8UG5xsw4NdwdV1oSVmB32hJGB0gnQzMLKNusAy4Ew4Yuu2TS/6aI5BvJfNoHxC6ktr
HC+d7dNjJl8KqddVJ+jlL2pCDz2iuiGx1/IILf3r/BFPGE5/9G/tYHzG386VdWduA/MeBVWFW4ke
wHOYkTjgqoyCymN1abXtRN7rK6DY2nMOEHwZGJmOq5/Jwd8PNF4gmXgjFcDitp/qJ1rcMtvZnA85
7tVAfJPROpLF4H8Pp56C9ESLwHzVHwQ96nwznBwfWHzutwG0Sos66S1Gvxxkp7HyKALqY+c3TzV+
sGNMmgZ2fXB9f4tlM7/IS1Ag6uzeWu2dtSOcyTIiSu8bw2Jm3QwR8KSBwLpXP+fFK8nFcbn1ZLwc
8n6KwOad6k/bJd9YMkyPPX+6K28KqXqMPz+Xp2SjfJU/DkuoS4bObG5GZLIsUY2XvM3PxgMKXJbF
cRsF+n6EPOrOg2c8x++QdcZNuV3n5R9Dsln21SXpdsrgNuGWYymYdYePsryvnsIDw7Ci22UX6Q/e
D47vKBGAdODaK54mlFJciTHeVHd66F/CVc6KegEosO9IG5vPwXi2cduMGF40/4zoEQXsuSBD7AhP
bPoHmClSEH1CZRUOLWr0ayjPt3KySym1rlze1/yUfCHBdf5Etw4N5NlC/rNoP2St4KNzhUU04Vs5
PCf1KVW2zp3R2iRteJmw8pLem6UHS/poaYNCnsb31/xR7t1beKKhZc2XFLpP5Ecvo7zNSyZ1YH2b
XdnQmMVYu+2UFzzqsnxtp7Ml/xVITTIfHR2LR5wHoX40syDPfnIaVAMjfVe9Tm9MVG3h8bGt+3IP
hw+1/VlLHq7eekYGv0EPPqDJwqiZEDBj5hdeQ49ofk5B2pPg6xJyy2MEBYgxH+xDhyNDctuHANU8
oIJHm+6Wf7M9/w0uQPop4IOx/stb9mYH8ScCQeo+kY1yjbI3NLwqEeSEI3vLadx74VtzyDHZcOs7
yvhZJSaBuyn6M5gPjLvTfF/A1eqRLm1U2jfyRi0DRVzKBt9/oHQgllAlugyCcYfG+V4pTylJW2fe
rNLvkUMQDewScsBUerNq7ny9vVrp5OKISd+dg3ZIbuZx3umP2nk5h8/2gTMayfdRerNIY2KJSZmb
yl71xltYx7HtWYp95j4M/vCS+1mCW2c30AZTSXJmJHTAKRnesoAGysbwtY3D7QEXwyaugiJ+ibvH
dHoY9RPU7vlYBOnmhZEwR9D4VsQfXWxCdTcxoCZ9ovT1xrMbtl/0YCJsf/GRRjLhKu0RzCazV4DZ
EsGyFZvI3YStBXhysq2VgHaeWhNz+bSUm944KcNu0FHTnsyQoYNH0H2UXQs8sL2b4hLk7LqxED2v
L0Wv9ywa12Z36xLD8FPSTnyWLnq9VUwY03RyMYfTkHGTf6PrvHYcV5It+kUE6Em90srbklSlF6Es
vejt189izwXm6QIHjT5l1BKZzIzYsc1vlJxkCDCMMQcIdD6aWlJekc73+DQDwOGuAw+zdMvSjZXN
IrkZ/VKWbRITcH+LvtV7sVt8ZKb1OvHVsfKfm3AzCHuTSsM272Xh8JbOMkIuCx983/xS77kjbtPz
yHx63k6bP4G8un2wWAHJ+w2ZWL7sLHzFfT2ak+B3Jxg6RzRe7ao+9Bvlo1ye9MB6/VaPYT/PMg8F
rzG54QYLVzS58LKduN9lTvIuLqPnW5XDKrLNDdeIuRhcFkgD0YXJVP10ZMrVBb3CinF1l9yUI9No
+BmtDDvdwca38sWvxYd4b+t717vVtYNvcsq8FLbmhYgF5K2/lU/Nro1+q9PXW+kaO0/Ytyd1k57G
e3+vrlz/eQzWbiBBEsG2n5kGg2sTN/jWv5GoyootEPF4zWBP6f61Nm7SdfoN4WFFkGR307Va0wYw
8sJ9VpTd4Ls9Fp+qV8HwnpOWWUOOyMwLI4NkGZ6Z016EN+OHhVP50lVs7sxotZuk+NJAtW3TROji
3ZwuDUUJ74QUAku6pbwYbJuG8eiZlFot9zUbKouheDgQJYn37Kwtsv/YEjt2eFKSHvEJhn759OrW
TQk68/IWB6dzpLtt5+sgDJnXY1Gke8onBD7MyaRPty4P+Q/n9IKQ9MxTbjiNhH7+M7mC3+zbZtUt
bPkJNmSXh+YqfmXOtHhnzgv78IU8ADjMrusddO/n5GU91e2xO1fnSt5JJFlhFYw39ir5iHqLzDtz
Ux5H2W4XXnkh+kHxGcf0B/6BUeeJwfVoXR6x2SFUvQan5veNPfRUPJZxeaoPgL78aE48OCysM7Pk
1CDm2jVFhwUfP8bafu6Tw/POO2pHWFfkMQaHLvcRV2MqTdu0+ANeegprPkuhnhIm+tHFgImRLduf
EkuF/h0nHuKU29WI4nmtSQcgzhwzSEvd9hP+2K9GoeYMTfzwKmVSHdoyc621pCMrxD+ti5axuGSu
//0BjXuxFkBaTbN6QELv1mjd2/XUtv/3t39f+/dHoPLdBRLN1DIrRhPo1DcFHpFK84ydioGiNShJ
SbVPuwxPt6Djm//WIwX8798yAZUP8Vh8B9wz9pO0Iw9MjNA5zT84aEpDesL/99tqUeDErJN215Az
Fpt2mQjvBH52rvyiUtTqf9aL9Jnt/A/KJu0x2dv7ZBHVfiaNa1ytm6U6jQ6pO9V68So59v/9VYHQ
th5TKBHyEb8LzD2b/E5A6W8kkxBtiztatJrtEUkWHDVfYwACwRv8FQINWVdMk3mSiWJQrf7XXJGd
vFTUVWeszcJ6femwe3C3smLsnPbYeEeqJX5onBQ20z/cnuoYpZRFM7nroGUOZHp6C93nRWfr/x2j
J1u+6BdlN0ok624E0wPUJ+lYNtzs93Ufj4LbUIsuMEKl1neLOzpOhEN2sGs/5A8aJHjXfraPHYHB
nd0sdWtxGqEaeupHuysfdJ1kRppMwiYHDX1mYm9tkcnU3UtUrx9ERx6lh35pvoTRCX4henGh1Y+c
oQ6sRId7P5aMqBi5WvJv9xMfaVKL9Kx9mY52wua6m5ZJeNZIbrGGr5f3WlF4YI1RbJstI8OJp5BY
E7t5T5YIHzzpEVP3fRgnUq25dND+9vEPRTGdXg90+lH/5o8yAF4EirRDw5c2XLzyl+Iy5NcCsA+c
35Au3qpLhwCXA6lwGNdrW+VL5vw71T53BGlVuctcuJMEzHvcbuif43EkgnqpnZp1gCGfpeyZrdex
iy0r80koDOIP9F2s3RaMvQ5NvBzwcCWCji3PgVqLgR+/xEtN59Kp359e8bRxgm9kqJWYSac44Fu9
F2xZlTBFX1/IiOmpujuAtNhzqQX3e7CZ+fnR9vlm2JGdrPTVJFrJ7ulVyKu8aK0sK+yV6Or95gu+
kcqg0i4VexptcgA2wN2LLwJehUsTMhS0oYTZi7NwLhnhk9fApILz/TyPFDbgKNJGYmO5xIdAtTr0
KJOT99DbuK81HiBnESUoVAKo6j/FMr1XTzp8aiqLn0hkL+Ugv+aqJTnqOtioboBXmANRnFDYMxyZ
IoK9Cwhj8SXIvYqvMFAACd6JK7w3h2V7jQ9a7hj3ci1t0IWlh/wRXhIwd2RvP5hTnp5I2mI7uMJi
DhAXcs3d7gvBGiaf4X3saS31yJV/VJpvOirBpsPnc2BtAtr+vMirajncuRulj6L6MKtxP2TVSq54
nmY7upd2LgKX0UMtvAWNQMIenHsopKQzxfmpyFwosLMbb+6k0Fo1+4kvDNgW7hLEEIF3WQ3ZbSP6
7HML/MTBCcWd7kE6zSHxlzx0409jRzuQmX9QfhVhp1UrnG0W3xR/tKe6X6xmsExingmDytXoUMp/
iAEYQWTTkP2Zmd9t6SPFwO4fTJ+6T2ZNISoDzomaN+HrJTA7a52e02s/ta9syWwIf+UJdDL2DNl9
BpdX+qbdPfE2rIpDBMw0UMQsh9AKRacPbJSQ2CV14GD31wepDcHkt4lTiA56tuFLIlN2g4XWjLfU
dv2YV9HD/AVFwC+SqQxqYYvHEACIG96eQAWEd5pv7YtFEr4TNjwIdvlAxYN4ZjxlKdGRHhLR+L39
ZYsLP4rS0UlQTanVNt2x3kO5YcTQ3Qt5GVdskrwvwImVfup1B5QrPvYPDKaAMvSAzGa4wPeEWZKB
87Mr/qZwzh9j4SGz2va7mKvA8R3YjE7Nvxr8K/VgnmQPcz2bnmY+FPe3IFr3uwXNtOHUX0/8olnq
O4WYp9vkMNo5GI01E93u2WNxHjXGfkxRHPhkaXpKk7cnO9MdWlyY2B1Tr35XDzPMwhaqx/vhydkL
OBRsmenLF1Gzy9jCTseaGwdAB3CCEgx1O927Y77uls/LiCcI5h3WdALWsofG5e5WP8mJhyRQLgZ8
95YB8FIxPQj7WbhekJ0Ozc+przL2+QZI2rKsrfGanbC4L3dFfwP14iR6asdwQangcuRUX4ZrkLsD
iqXceXYbBra74qAfxyMOQUg2FuxK25piAZvtteIp+HtZ88udoPpwH8t+NV7nnSK2wwt3nkdOuLe7
1DxFMNrYYU0exi9ODSKvYnwgkWESTZsnm/ya7Pqj8cC3EpVN4Ii/AzHPPHLJRvhqNSch9TdcjuE6
KzwYkWnkDYYFEX1YHLHH4zFk7wJHzIXff9ebG0MywKljEzA/UHXiRulDPtA29NlPvzjUhUd0UjQQ
uINxKLZB6zBfMqKviISg+cTRFG0n8g4gLPOXoxYdL+mbQvquxxtOKHZRFlbU75BLJ7jdvPVn+bfh
Nl943HQU1b0LJA52FwuOLHtPdJy9yz+oqo5kWBhOCTwokOWgPezzFU6koW5BSFQxgPmENFAwCXjH
3DZ7Hx/9jieNDVsE62p5VWwyd2l8FbUNxL10Va0Upxhxj2E55Ss6VK6VoFypFnrDnZY8tQLEVV8V
MLxgo1fob3nvXG/1UvdLngs93xKgAPfnoQ0uKccphunTqmztxPRLojSzQ8tq/Ilc2mO4J54UuEnG
WPZNH12jWo4a556LG6eIuGBVwJS1YnaW0gXrZDni5gRHxs2W2ldKnUIAqmQ/u11YLAPjmEQ40rIU
6Co5trHlIYf4ibzcVns7RfIPmXYmDwKneE16athgkHy3/Y5joyqhZjjKE9NJb7Fn+7V6V79hABRS
Q8kbPDJ47vpfqb4sTNjbdJd78cqhCChItlL3k5/qYJX7sRdpR26KclevwSm4qj8a5f++IxsNaJNZ
Pl7XVrBcHKQZ+3VIhj0G+MfZXb5iJsozimCRhZf74CJzIMsVHeWAdzBL4t7/UnuVOPYwHLJxpVqc
1cCuDtLX2LkAk9PXwKWgnDs1bxq+4Dcojr0zBc7zVLORzHB0QreYr/A19/pzfdXX2SfkJFd/lLmj
hx7NPSZpAPptv5LuuFf+LSpEpbbkhTZjnddKGL4xC6v9YGl+sv2qLMsrh+SkeuKFC/skgJnL+0st
jis9yu+qYDKwEz450pN1batrc1e8S5IV/OmzCs6bzGvT9FaMR7Hog9gk3EP7uU4AwviSOgOrIpBl
C6aT7en5H4bBxI1qD9lEVTglDMlr7wa3jCeAAq/n4PPm7CvNznAQs/S/kB2YlC5eBsqVCw4Mjgk/
Sl4PW/mPXRcDxGiyhUOwmZVgl9ePiiMZISDOwEqwiu14agz3+QuHnR1cL+wCHCheTww/+l9cBdbx
sTwHS1brN2/yWXp1swUsLYoDNxkB30qldPNhYcm07Q/zVu5Vd9hEfurhV1lPFuzkOczQbv84lnHH
SN/kK6WXtsHWhXHCVjpo5OWNNt8VbcWhOD+zR1XKUpa8lAHZrCCdy4yntAnMLSLcMPKaOZBnS2vX
fS2+eDgh6nV3Fov8I6OzNCyr3vW35/p14Omtr8Md6R8PlMPl+3mkb9O2utRXNkViaaDSy28RZYIr
r9SP6Wtxx+ptvCaBnT04lzT1kLb7cPzmoKH8f26Vx7N0Qn1jflOdCJiOvsgJWIVnfCeiN+1UAOhc
Epm3bKUst638ZrAm792y/U3pe9bpIdkNJ/GdEPF8lcJl2742quEOT2YnFi6auAg3UGUo9leFu9gF
R/Rh4XJw1QPWED1dTXyTPcXl2dlGrrJceK/jYoOxwLl/l3xzC2OvoFnaEwPM0m0OQOIMKkKPuwEr
W6aQQnJG22pJXxhZdxf2yHreN6z0S6rssVtSvgdkE8yYs0l8Dt0YOx/VZOFWpc8KV3HD3Wr+wp/N
+N7EyKGZxrMAUF8xHXPyTBDe1s6HzYiRoIsDBc5uOTZvl7a1XgT/EEZp8w8kJIF2OG458mGyTSJy
1+RMF2ys5OHMaMO6pUSWl8jBKRALl8ijdbVuHv1bBxG6d+R3TA9gGM8VM9RFTK9ekH8tCtMzCiPp
obn6Kr/S8W0YCKxoLIzr7HS9S/ewp+ZkcN2C30mrUX+IIK1s+sESnz7WjvD5XPbvw5/Ix8stYVe+
C43Xfjc3ONoIFdNTic6NtFIs027mRvwCuNI6F7HkupL88Dzc+srVGg/oIv+JqZB4V6D5Og2ZuGwU
7Ay8GP4KjFOAJqh/kYs6rQ3doLBqxngkeJA9vW1EGnzglIcW2qTIcEJfxmmruIQTXMr3AESJERTF
uDG68JNKYJKzmjw6PlG06t+jHot4b0HOE0sHbH4Lkv69rAUwr+bMbSMVGRd2gDeLDDJTgqCHIaiF
fw0I5w+a5T/lxtADn4Ms8DVGbNIyOioTEVBOzbKwg9Yu4RK2PtHxEyufNhixQ7xEoGuMHNAOHvvL
HoorYaQvB5M1EMXvwpLsAKYk/qMkH7uqPF//qHJmgstZGp3wSaVh8RTQw0/n8UBCmD6DUvnR/O6r
JT9MX5COZA+4yY5dO6Xbod/7GT2Vh5rZ4rHcY4pGSoEre8i9eHgolTlIgp3mQmb7bG/aV7ONOyvD
J/JTBEqu5u03+ctRnPw1HyYkoMCZyZp+va434Y4Za/CnvMX+4q1eY1tPwz8+1L9hFlBgHDTPRjlC
wiXWfzxpOPKfn7MxitOSEZCi81tXJI9Ne14xbNfD+/O1GaALwsHntoH8t5jDr81kTeQg+mEVuGfC
shq/IFtC/D9a0XxmXaUvcbJfMD1xcjHpz3zcaPvMEciurt9xSC4nhm42Y6LKGsjlDXx5riOYiZo2
qXCIPcqzSlGO9Swzundk30xNs8DLB4csNo6FenDMT4rj515HbIvkZtWvKQiYF9L4YTVlCd+vD6wH
XwLGR+vX4qRpfoR6ZlldpIU3mhQwVvwNfWs+spxkSdw96DkCPdFJmAbjuVMwNASUZvq5pHHBy4Nn
cR/DTLbEXfCQ2ceo7l25ZsLF3aMCRvKaOJM0v4MJof9Jdrk4kmyFxKZsIdrtwkOs7epuZbgVB6Jh
dyAxPlv2no9LZRy/Uy1nKN7gkk35cg65+jSumWK/bslPoLss9WwLKd01P0ACDAtOa/IAZspOwzbY
Mz5t3nBoNg1ngWH4Gz08A8XFR4W+DMAkvpeYXwJCzdxqV/jtv80PDjkZpjsHUrdcUGw84N9zfHPC
YTTJ5tpd+r36m51Qdw8r4zvXrRKPGG9EJfzcNjQHvvaOYADbTk5YnqTEY9Y/jB7eJk3lvEaCYDBm
YEjlMzoM35yy8pgmMy8zyDu1mm8OUMWOf8Zrbrp4+1Km5bssccQbbgcHge0ISbEyUdvgmLFQ3Bit
ouLk9GE8aaxrwQqvkVdfsM0WJTepN6RShxBl7fJYXPN8aWCcrIJsu1IMZuehupPi49jfFrH7zKmd
2SgoNngrXvuVgPP4OvCOw1iQta669W7cvVZ4lS2BjlgLVHaF013BZbFPKSiYLsZRYy89wKmlJLxB
v/fqO9T1QsDO2u6umFTAOe9e+EejeweW6lwy6qdLcJsu0uzB84jw3uQNMoZglLUkpZHBHDZgsWZH
KEOZVBk6HECPRNgeQkr4IGPMrdcJVyq2q3fsAIr4Ws7vNfpEEPa0n/ynzJo5kpQZmDMwgl+qGw6Q
JeWGytBX3TI8nW4gFy5jrPeWMeVVOgorVAhvhLVN1qJiZiA4sa/8MDCK6UcrCwLiJo1s9uKLqB7i
dX/QEUU/bZiFd/E+0vtSeK/Kj5dP8qMz4QJkKZ+A3c0D/B+prgC50JY31ePlPl1h1VyjCx9HdZ6S
y5RDWYWrCIIB2zVetLvgMOxeSBvmeQppxyglUANzDCGkf6veeDSHNxYZGx6+RNpFecf0WzgMrSWt
FhjRyNsu/xCBMG46YMysvXUHFF4DM1nbaBzG3cXvS9lUiWuCCTEr44jm2lPuEHk3LkP6q4aZi4cV
isb20jtG4s2hlObKKHYS+mdj1cL7Ncht8ydyS3Erl93s6ekJqx/t2Dx/IM/FbO2UTKjkPrO2G2PT
CXtpx8FCqBWjL64ezvzz5dUcaO2JwTzaUj6q3+iSfWEb8fplIHzi5Vkx80+t6zk6lK3OhkG7qX4r
dIUaR7plbONroVrmGXszPp2CXS+TJaCt0mIE2MVsSpbwxt3hM9b0H5Rhd3lDauZOP0ATssWNeWZ2
iE7B+NFi13mCQ8xaKgAlS4s3+qb7JDNY4hm04j/mHKtmXw0Wct8h9vv+FrR7dHIKRRoB3afgnaQR
vAxPxs7wSVy/iNS2KoNOf2odVOOUGxkzO/yJUSZ9RXeaimeGkYIDE6JmeOK2a43nFErPl7kpAjs8
FdcUC2lPWLE7YMAW+1W+xaRx6pdYdmB+CFXPKbH2fVOPwa90xpu6/jZTG98vj1/9FUBvc2AJR77z
73Uenx3MalffxaWC05AlOPlF+NDPw0cQL6WVrPm49X/XlCg/rcNJARB3FYJVYy98ZotXY/TZMupL
tQ4HS70HFzYFKPsQ0TTVLYgIOgR7c9cvmTMUOuxWLK3t0ouOkt9/J8eG4ZtwbPEagnV3VT5UhjzR
JVWd4mp+YbirAf5s2jeGJ6gZuJ6Vb0bW+MZrNKfqJH6pm+Sw4LMS7syA8x8fZbhNj8pXgnnUWgM0
gIteGDJrqE9d2G/yu+xkl/DBsgsuImCzbZJHiijIybafn7TVCQjDcvBJr29+jd5qriWgkB3yD/Ee
o4vKhneJr9MFbsCLqpYdPLdwlRYgIvN0fmGPYC22fykXdLFNfbyZ2DjhLjAbvWRPh7Eyg1t4Uy6y
3ovuhad6M1fIAwcvRAALCskVwHLT7DN0M4LDLY0fBQ/WJvKqc3FarLQj8SpHbBC+FAaGvQUtZCMv
tSN+d817dOfRDdfYu53Sfe8wXRyHjUjsyh2qt0LZeXKk1cvHj18m99QajSU8PGAWgPkzHmGIvvgQ
7b15dHudT8v49meGbANuNVPKyQk3gmaNXGfadUjnV3WZIh53t9pfiQ8h8PVSRd9arrjPP2Ax4Zxg
7bca4kmUUDbLF+INqANDRGM9nRTEKgdKzKR8W6zFTcb2ydFTblmXxTq94lJnfOpffK2VLAUyus1C
kfA6oahy5Xu1Q1xHxRZRETmlfOwbN2ZSM+K5Bp/OZsvmE6qBT4RkUdrAzkj2WCLiW3WC9ykwcqOj
zkDLP6neCwUWuY3BqCT76E+h1Yvf5ZZXgixrKrbY2tWtv6Ax53Ui3BRq5p1ot0NH+8RO9S3esD4Z
Xuf4sYNsQ8S8NDthnby1K1hU+r8pP13jWd6Go9OvqNQLtj7eIicmDWK4NO+MsJH3vnbSB7ju70BV
tQ1uL9K+kds5yHme42pxKD/RNFfWBJ76DieEuU2Bw4yVbgWOe+hzbrE4PGHEwoe7Ve81LXjvqJDX
n+7wXjLdBZ1aB2SdW8JWP4EKENzzfHDSvSVEcZ4glp2guZ6aj/IuOhV1dOoVn+zYAukEqKNYPsqB
E4STRl/DGlJLaGgA4dgaYHWwC0p7PFFlG0ekxgMSBsrj6jS+1Rft2G8qP01WkWobVLa3ymeDORAg
IWwWb3ju6HsRAgknM/DH9C1EPmLq9XMT46wCec2D8wjMQtWL9EUx/dFfOOwE75XhDDdm3dUtvi2u
NKVoPSIOmyvKW8LVEbw77fo9fe5IFDSoa0GM+erCoj5hpDr+RQS+vMdvNAwNNzLwU5omtzxW+5ia
g7amtFFG5jKVspv9NJ90qlHnx/vF43lBVMyWKFarJnNCcYkem3ry2W9exT4Wl/q3/p3IqMsx8aA4
NQxHS5aM0aN3eqr2XUUEMro6gyvxgKQCDURy7H/EZplf4uVrr/BgtrbxKRw56RDoZsFHCYdFYXGp
9FP9Uhy3TY+pwjlKT72CvIMILOhJdvdbMv+7U0NgFkuZkQNjYV7rNdfge8B07gnMYfP4sFOnJg6w
y75wS8lGOt5W9wQ7Wlo9Fc84rBdhyy5ZZVUOuszcFfCKWVNgAYLJu3zT+Hb64LWQCKHeHtlaOlfX
18ZHJrmF339Fr1VdgwLoGw3zoGFuqIkZUrN5Q56EuaIJMAfksA7nAzi4jMvmFyePDaKsvJtnC9pb
fU+gqAbLMN+aT1sD/VCdXFnm6Y4kMmhU7HyYrueQ+AyaNlv6HtfhtgDLmOYSlu4G3DKw69INOasI
4zsR1ECROzQHY2UyNu2WigINdcs5zVjaC9hwiBkZz3hZKcO6hAShr+UWc+H5DWfpu/SEMkqMJBH0
uFiieJc4VBhGUFvL8+UvZTc5FES+CRuygJr8HCUHOdtlxVLJIbLbkAwn4Sb0q747vlDyMe1iBom3
sr4e8MNLv0Z9rZqQxW6jCVyDA+9rpiFSC1EkYM1eAYZQslN2y64ZeeyV3I4phqu3XQg+PgIJuScj
CZ2Ojhs+4OG7el4coSe1DdxYkgBwiSdXyaIwehWelH8G6orsE23ON7+xMUf6qrvqX93x32C/naf9
/5vz//tfSWFX1zNJ+C8X4N/PhWYwoyMVfDh+YdADPAkweO99TQ5X/742PnXVMxrj2D2zxQrHWUy8
AMZirJatAvdcW5+ezToK+hYohb8ZCMjX/YiFGQojU1DpFf996d835YkgtroB2v73NWl68e3F/Bv/
/n+B2bGJk4TfqPDqs1hGEj9EP1I/c+3/fa2av1EmUO3//THWSA/+/e1/3/j3c//9FZPEeHbzqGuc
DjNT698PZampsOPNL/TvR5sAq5wolpM1ThzVIehWAwGLtUp659g+lwpvVtIj06/6OveeQeOPcIDk
uMHgstdHR3+50TVpx10VjKfhWTdOYHLX8gzrQ/0VoS4KPxdKdlZU4VMWu8bDnkXFeMVqo2RcRULs
Vjyv7fMwvAaF3EAsS4r0/YmRLsr2dPBS+HQJfi8+HpeBh3sfTR4IwuLFqDGFFku0tUhyiERLYxq0
yS080VSJ90KUvGdd3q+6iPoUxQlHH36kaBMjBld1Oywx9/TSqP/MxVzGgQdaFA4Jo4kECi+s+MU1
0sTOq0lpYQ0CjfbHrJElnLqZPqCYIIqAWbypeIXBfBIPB7MaH6hCaiudKDjaTsekDEqaEFAYpREj
ywh+pwbbosbWycXXtMG/j4MwIWJ27MUBWxfMM/H+zWGnzkIS0k6YoRXFUtTIkIvi1uOCvGwNdwso
3yXEy0WJ3UkEyWtSY8h0GFMGuvxbi9CZUVPTv2MkOTEvL7DDtOXJ+Ikz7fO1AM/A/uxJbk/iaAbM
hMGE+4ITwIrMA1s1GO11CqaspNmx4QliYVq60L/oWA9ZCNkOQuCI1c/wQmuGi/AQnQv6hxq2WNXR
BsRj4AwqjjhaOf/67EGG91lUda/zM8cSJw7lE6b0oa0pBNgZYf5C901wulin2brWvoZxqb0EdDrs
gWM+uxVoilsPUNylKJ3cKGvfn2JYrIrsT4xhPjwrCOvGgMsDZqvYqSFZRvQQSWAOVRPFezRsbtvM
e036+oxK1BbSPi5KSAq5CWlhaujIE+MRGkbjy0/9axFOu1FOAaVMCeaxqHnEyzDm4xMFKtimHOrD
PtNwX0nz5xKDUYpeHrWVobRu3g3kgYwTbO7ZdCdjpqjo+a1kJbpSL4FDlisUUZAjZz+H2Ez/qj6s
NoU5HqYJTMSMRjboF8/Hsw9FeBoElYgptavxYAss/tQs+In1Cmgt5WxLJCAqmSXbgKHJpdBtJ3Nc
G5PCUxJTDagxTu74JkYFCFrZMCCqVF1w5VZnM5DTT63MgLqq+N2IZgedJ1xno7iICS1BJ7zAlTum
qiK4YRBztMXK4tKqiAKVItGciq0sLjLtINH9y/3xyUJynpiZqzLeJ9iXws5NYX+//nohabdE25KF
JeOtNieBiFEW+Tru/+uWkiZ+BoP/xDbSLiHd5rIKz5D4oaFJRZ8EGo0DNe/S3Bs1faNzAboS9DBr
WWbdBAoekCKMLS0U/6mKt21EoZLVVH2vIiHj5DOq8WYgywciogkQogZLVTMJhGMMESX9T5Z2jEij
4D0kAAdfXhzccjnxR6Vu7ahKJl9u1ZdXm9i8DTBVg470xe9qUiMa4OReTdNNTY5DwWiqYYY4JCPk
ZzLsNYz5rFQAxMoZfEYLwcHqRzwZatYccpkWJhm+RUP8GAbuNREpoyuMiQst+6vO6e2JrJS5taNy
MFUgR0G9YXjNWf2PAjQycIlFyLbZCw6uVp2HTFA/EuBGWWFWidm9HISdl6rCuqeIkAedA6c2m3XS
RY+0xWEVEd1GqUMDViQxmxqq33oIkCU8Z79svBwWUoODeZxu8FgL3LikcmgkRXS6Mq884kkOMkJr
fOgCJzFJaXpWyoW4nTlEBsyQIBhiY8nl9NqpQn5jhIeXhN5dlNv3Sm6vecVz0k652wwibbwBPhEG
dbjPChpQjaH9pCEdFxPAdro5oy8KXpf9TRaeZ+EZMKcohWQNF7EkVzvUqC+IKOiNxfbJFpmb7yKe
OQ5CWAb4c2hEPDbLGqdVQU+vi2GWK+jtozHDJ5FOlMO9/pXq2e+IUaavkdeC5QMYfOaGuiFjtAa1
RJazELNfSToQWQBlQMoTx1Tpl9oeSEsOdH8K2lNU1OFsuHhTc4yHKhyYAddhHqU10eKqOTkBqxym
n10H6HuYOPevWF+lptcF8A1fYv2yOY1uIp4sfX2r8/P8FrGfDFlUeE36yvi0pFjB1G1Mb9FCCT28
eKU16bdwjgm5Y4wDxwNBNdzChkeRLPbGW7QU0y8GH50utFCgRbuWRsHGaPrpkWiLhz3VqIE7MUkT
06qVwsLV6/SU4RRJTh7wqElImirjjxpOEBumPmVcMT4h2qdgjMaoeQjkEYjwIgMdDt5XpDAfXgFL
3ojrzhlnmLqmEMeaDAs0sSHKuIO7IhSSpVeAy8U0m+qNYF94ODGEaLR7KgIaZOZ2aoTJVUvYE3lf
YwtpTsui6OJ1PhT4bQapm+Pcai0ypH1xAMqPRUuLGSh2EE+6sATHLCZotDAQT3ooC4EJaqiMxOIa
1UmRCgyeNJEhIbkCdqyCetQ6vR+e6MwOGDzhlTCiQMRa3cQbl/khWokOd0O9LvzgBYUPf739OIAZ
53gwd8xiW+b7kYEHGVu/F1YIZRIiq5zA0OJlxKBdGlLiUSHI49Z0l0zQZYH1jW0Bh3s8RjSJwhUL
QRMPkIwhJ45BZaNiCvmKb0IZYATEhhy0dQ8OTzMivmSnDRC9vOoY3RKHSVYZ9zrR5Fum7kcs2znI
i6XQAmCOYoJiq8l/uOK07Obirpta/z625vczzS4DSXD7rO3qTR+slIF5gKxH/UaTCfMiEw0yTAYK
VS3M7eKVfWpPkoc6kSl+Hh+H0DTWiOOvIyuQxUpZQ3VX9ISSowKtRyaNMcEXNt5/YOfUbBUp9Iwh
1PcsY5CFx7MdG3icNREYliKmKWw06UdJtFteldj54J069OM2ekL67OhfHK3DQr+QVP+VQF0I6/Nk
GKtIx5kvgtQgS6WPgTdQYYDmRwn0h1L3Jd1X46bRAIhFEFqhDSy9CcEYw4MCw4CFIAmHlvfvNFpQ
7fOx2mOy/DEOZrjUcY6aSHbI1JPaiMtgBE3KZAJkSqNzOyyvKFqYbKti6g9DHa+e0bRW6/5YEn7i
v5TQDyPQKymExY/jDTKkqEWsOLdAQpW62JdJs9Uy6YX7YHbfMlrQlwqH6kToFp5YMKTHOtR5qTtd
yGL8rBmvajpCRlH60/rm2xQxShSDIzTocUN9xwUrrs9sMlfllsw49TLJOrpbySoIxNxMFCf+dMNV
TPVQgE/LhbQuIoY56uycJ03atg81himlYOE4RUaEXK0iDZR+qOWSPudYBBmC2xEpKdFlhomVjVlk
oT1NBryrfjcsOCV6Zj91qUs4UcOG7NuboijxKk2zI0QEcisQXEKoLyVuddQMiisKlftC7Yu9amms
RgMzzEENzkWcOIGMUQg5DgBYKi5OZfMw8GvdZovFZlzQriy0wu+Gx0vb4QG+rZEKu4JhMgIaidCO
jHsoaZcmxY6q5b1ymWLYhHhrUkAmb2NgfkVap+FopCy8+tWcpaYLtv+h7DyWZEeyJPsrJbluqwE1
AC2dtQjnJDw8ONlAgj1wauBfPwee2fUyc6rJLALiNJwBBrN7VY9mFkNZPiavdiK+k4Yv1KZO6tnd
LrTL15pgP+Z06iUzIvoaWnGK/IqYSxbcwHTVMpP1FXR6voXIhp8gUixN5r2WaUuSUW+CktqevqkC
V1u7RUd4BzOnKp+OvR1+OT2RRSL48BMqO34CfZXJ2DpvyvFkOvoJoKcFTAmVwtrSSyTHJUW1llUv
g79X3WoeHZUmKtSmnJW9cdXuPKcSC2ATVYth054godoBc0+FQ6SyxydryDArulGD+VjpK8+uDpWW
rQrlvsLKgMGUEj6sUzsq8gSlkKL4No7iXGMteNBomvUR7JwhVovQ7NFN9okDD+OlSg6yM1hCG91B
wgyjLmVgMskzLo1o57TArJcQ5geiKetVFCHVqEEGL7pP0BuwKhsSGMLbpsID3WMpC/UR2JqNObTv
wGHKMYjXvs9SbzKTez+UJKS19Gr5NYpFaycrktxhqWd0jFhFU893Sbln2bEzhTzrTkW9S60TbQQo
1m+HjPaQS5PCZJWKhDmbVpy04AzAKRyUd6fKY52S9tnOFTe0ghw8aJxKctTDfmcWxib0a9rKpBrc
UlN4FKmOb4McB+IYZmlwTQ1kaN+SNidrF1INs3mxUI129Ee6tZqdoYKk3DgilrblrWQ1tNftW1hh
GATHpzhoiZeIKR2EhGNmgeAL42A33FXcP9s6cQShryOrhcTPZ3rC3D0cjBK91Y2V5x7pjRNhD1aL
ItYON6YcbrtOZ+VdM5nxTaIfuso9mZLaayCCawjATJZ1dk7mpQhy1DX7ebZ0A4/+rvfh1m1NNSo+
6KKDKWxc88GnK5fM+ivRKzzsXXVytPgtMRPSvG2+oTZj8CtyVIJOckfOTQWnp0FaMvL9avPv7qMn
NXWfQB0vfdYkYN9QNIe4mX2KQC4XKVE5BLuKDRBZen0afZeByIyWn9Iij3ABOCu9HuY6nyrFqQ4/
2sHe12OTHABVs3e4Fm2dOsDlg6TVZVkRjCZN6wm3bW86uzC+K4j5pLPRfAKg+mFCJkPVz6LHo68+
WISHOHj7855vt6Q4sybkFJhpRMNbFCwuoGfh5R4HYgSpOHhJbaLTRY8oKwnBt3DWpWf3cykDj7eB
KC4y/HYF9hvB6mTkJLigr2utKWe1DU3SRE2u+aW7adG4gEC/sguiDmBO/pjBw7YXjsesTUlbJ38R
ESPqo96z/aXl+/1JJeG266brSTOSQ+6i+xum8uC1jVqWtY920CecJfZvieWjNDoZB3Nu79gWA5OV
qSeZgkbWtKXsn8EaanuAIE9gJhFzdQqmoI8SiN8TSqiYUMUMtNxzEhPNvMUo1aCdHkf260yAWcTX
MD6ZqcSKqpFLFJcoqxSng4C9Hl6mth5yssNZBT8jzSi12vicqnti3/XVPOo7/KAYTBcqOhlRhDfY
jG4LhB2lgcKwHKutStJlBcD+ntA1GKH0hflgqZ4+p9JcdzBZFd4KYUYHpoW3VEwmxBb9JifrgIHy
KyTpFaQNq7u87XWOgGzpK2tOWDNprxkQInO3WMnIY0Hreg/5aHMQSnZUh2Zhzxr+xmCwwZzlfE5R
hCYE4XurNFY7sn/FQdXwI9b1cbT5sFC/EBTkw1pUMX0O0YS3o/xwgzssDiU1KYKfW2/l9Mab1tBM
6efu0fji9KxcUqneDI1lXblWvvXiF3hLsWDttQadR9qG741GUSiGGRAXManxPdOqmCalqqoXDjkK
TL6OX0SzXmuz7a90E+GpJnMDmbv2Ycr+fqrpaTTylNREbsBEQc6nIyAjTCJ0ovw8IdU3ClplxbyO
tVnC6czhyj44CowTbk8JZEj1oz9F7j2s6gOFC0qEFL8CM9JPTqEvCxsbleqQaiblkN9Ppvbhlnr4
wdrmy/Y5pHX5kHs2VU1TfXF+e80ktRe7CZhl3RRVW0Om39tDMKyDKnq1SIbGIt72nFCBEmHlbCmr
MTQcMxQu5EwN7gzKMrMKJiWTGAdWQ232a05dtCasYu+Qy7TI9e7DN2Jih1GKFz6zk9GvfVzX3Ta0
Un09uAxv+ai/p773mE8x/pX0MljRfPKHUzSkr66u+s0kM3WsBsul3yX0pYzIbPI8aP+9tZmXGYui
tqfVKK3p4HmkmcbMW4qpzted7l8z0MUH1/Csq6DMKW6Q5VN6FWvDbBBIPTHF2e0LJ6/oNhkaOMmu
d086lLfyJ2D0qlKPbp4v5VhZy6GosKUW5r3VMP7lulUv06DcOEITGzSqRon9ifDijPMcNZ6BsS8f
tBrqCDGvWW3t6yKXWwflgZk67QYq8Cp0cXKafs4olGn4EZglaVGBT56lXkdAFt+ytRMWZFxB3BLp
Cd7WZG6xDwrrM8qEdxPF5ZnchXbVG+aw9jJWe5OL4yXLmcgD0ibUae1X2robyX6xvLw5mR89wpOM
gR8SXVah7U2WmaPoOvjPZp6v3MlEpN/Rzwjj90tumUs5mlXDeCU758lDfJdh9cPzYo0ruxQ/cnBc
vXQlKzdx47T1V0DhbVXUaCX60pw2HkqMqaRYT5pCSu4TTj4tK9YBYXlXfRg4254ISHcYzCvfmTnc
/shErmJy4AgUxb5AgzAajBg69SuCrA2krINYOG37GgTiKS4ce5lKVslhmb8Y45RtDTs5+D4RPGOP
/dBsZ5Fl0yyzER+/6BlIyYgLtqY618IFxRBk1DmC0F6rt1a0h1oRFGtMPaYOWcMrUCSMMJKqZafj
5dHySS3tKKe3P1GOAKRdLGLdS7exoTmryuBbFYP2KVv7zlSZ/erBA4/duHyL5fCuNeJk1PLIufbc
88s+lb69J6cZrnyuUKwojsGZiRjDFGVVvPVrODICNUN+BBn7GcRI37Oewb/BlsWJBAK97Dg/y+oz
DUAHR7qLvLiYyTv/+mI41rd9MxuqbDvbD55NiMnl4UHluCON6nkR0RHbwMI/xx06P2je/LyaVRIm
wuX6bxcvT/+X9/98+tTVvK+f1x2XDmO/0UX/g5cM8UiYvON5c7l02YDVJPimw6T68+rl0uW2y70/
H/yX2/5y9fI4H9pM2X3qtb8aE6zCHrDTvZ+UfJpx/oi/Xbzcerk+mQN3CeLO14ZX3LM+KfaXDXsX
jtuf18Xk/+d1a/bZ4qOJXhxCS7bJJBae0EgHsyhl7tOkmfiUAry/D7u/HGHrDVCjXZfuadYRshFq
ob2fiFNaei5TmsvVppp+vyOZH+JIi86DMLc/n3B52OWqoCi0kX14uNwU2Za1H2BUg+rREgv/Mtye
y+Mu91w2RVbz4iw67+LIxLgtcwxd8fw2Lnc3hm3vCuNztAwbwbDX4W6VaAUiKGIHJg5QtmZakVPR
zPdTzsVVSffXipv7JqZB09VjvSBoE2rmvDGGBkFEWNQT+sYJhQjUGZLGvwaB1iJ3IUlGsR6REQO+
oqZjFipFuxAkeQJsjDBVqFLxDIoi3ZndZb562WRQL+lUOnW9rYNmSUQR9obLPV2Qk9pFKOA3SafF
6ufzUhVyQh1bCfoVWxyJLfyHy/8uAzGTR0R34ONEm5+v99urXP7tb4+53DU0dFL0PscV+s83lfzz
nV0efbnjD//7v7z7538o3VhtwBbvfj72D69ZAGaPSHpJdSbAMLMY/twMkILtxcsw8O57C+GioeOz
c8bmmFB6BicFPaObs68yEVG6fE8svdo6lU9XoAh3DsDnHWBOsmjbnq5SQh+f2IaORMe4SXciQLdS
FaC8QKwsfU+8d7X2Q1phtu8I/LiqyUGGm13gcwttVtmQCoSU1MToWRo+K08vNwcIMDCIOk9tfHof
QlIKUE1N4c17YAJWnJKeIc2rNKSzmgbKnIDPMuiAuSua9V1eI/wkpnhhDUANFAyPPPvuSOha1SUa
KOYCyzYZzy0luiV2edRFsnhoJA2EKoQMAq39qqNKtmTSTb+7wa8IcTog8U2/NxxSD3QszkOqIUSI
wMFyCt52Uq+vmhwGj866TPMj5FQufq6iPad6wcks8tvToNNYaulg6iZtunZWg6eBt++IbSPiBNNW
LNAS21M5cWgBxXHQKsP9GBFKuqWozwW9RT++Cf0pXWSA/neu3nzZQeKuprhyloanHwriTZGf+ojR
lb8PXAwgmuM9J8gqG/ogS+JzcBC1KHqAwstJvLdtkhKGqz40Z52kaUOj0aajnyRnQn7RRNslGuoQ
v66PGpSISv9g2W+Obb4bCYmitqKYZo361pZox8MCYUBx0yXIDZ20esZlkF15LpyTmtyeq8qlTqon
xPrGugIxnjA+CKsYdtUcHxfQgyXLtz44vTjRJ6g7Urc05sU6K9Mmh2FCIN6CZvCJ1NFjb7o2+rE2
XjVucS0as1r3tn8jDOsjr+a6LW9HsAtTHDHIp4sBiqY5xpjEz384aXQgCwXjeFCJ6zCnhsbpDKYQ
MQ1rmRqnAMqIqZHPUCvKARUSmLEMjEWe6C9aY37LRGzzAHMFT72mHMABE07nTMj7TtbDmdqjETBZ
S2wUYNKG4+vAoyHHVN8LSxtxTSXJTndZBeWeODj+fWJ19m2TGj9sAgqWUfoYMEHBUZ+j27VeO6WB
S2mm53ArAsJJtcmIt1Yy63pl80kzcF749WLlVqz1GmKCU7NNV2XMqGZm+kRzhTkrMVAqQgKryC9d
0sYyVkXifAZdHT4VlLd83yuXYR+tqx5wm09dd+1n/l5Loh3FzEejsvxdxTckPFNQ6izsR71ojmnm
oYFzGUTJlcNWZ9nbzgzdbVP61yqM6r01J7J2RbanJHCtYcIaVPdapfWbRlbBKisRwWb+bVnoZxUO
LP34vjux6mymgmY7fumJFNd1hE/AUJTwRKijpkGHlUTIwGPbfwkjRNXkl8HUCTMmnXiAm9C/LiZJ
rZfjA3qE+GS5hqJC2+UeBt+gPVgo7HqMPaoGqcRwvjZ7aHylAHc8xFn1AZI9ADgFjd2UwPcs9G06
pT3EL4laO5PV32dNjcowRijDd4uAuQnFiTk9AD8d0e2YH4huCc5Oyzk5oC1kkb26Hkz9zY09DTVM
jv7SSB5HK2o3KmEZroeOTRaC/9lQQmt1GySGgbxraHlfVRufo6YEHziZuGf9lqN7ID5dIef3OipT
doBoquv9tT0Nxqp0mv6hLXralv1DpRShcl34bZjQZSuKBevGRvM76IbOHJ5/SpcYjUs7OxF7z1vU
eKZTlRFqGMTGSnQAbltjCXK3QTFK6QPCbrXJYVTSxkcJO4zFIQ/6BnQealKEHJtJCHvVx5gqoAFl
CUpjSdrDzjABC9kivClSZqLhMJMQ6N6t/dhtdk2gESODLoxm1SOJD5iaultozNPCcKl9jKWOvVAL
rH3vtp8xpFQKbfnXEIMk7Gs4t2WnPQmtUnzrNR4kG1Jm1YwHzXYxtrXOuotbSviFSYHHdGYMaI7Z
ohruITejB4flT9TMcjLK6dAgrkntILueRWbsuU7RRceknLJVnWVH6qQ3QrsI0CMCz2NZsexw6k3b
oP/vhykhH40f2pvUyQoi4DRl51NGGF6dBA1IOgw3CXX7fV/SWCGlBmgGSQ/CLLydNpDkhODVGQbi
0GimazK+bieBPprM5KU0sDBptbkIbKTwYzceyRVO99V67LPbtNQZU3PvvcwVxfwGi6+snxJXi9DM
lPeSplY+RVBEJWfmTDhfcj5UpUELJ8mOdc8BRM2O2d40fPhadeq1sQSaw6ePcbzrGpZsl0BRuwof
SAqydaS6XrVDl5NVCBGggPLvsn1P2tOSNjM2qPm2yx2TCxuvcqyHQjXBwQvtlyiFbBjXWrtvZ4JN
P29IqcNMEeSPoQjDfZjV3n60hpdQAKpQuTnudWZ7yEvY1MIOVnaGnCBGB3VIqlzfVd5EDB/VQ18Z
m2FeA2gO64KKdaSrCn2jzZDPy8b456XL1d/e4vwEFUU05laXGzqy2Fh5zO/c7fUHkaRAfpxeW7p4
y9FFPkPkP5Q5WRBMHycKTmPS7F3D5SKN9OKqkLm51D0BgKT2NjlMxKx+NQO0/7qHzvMypb9sLJdd
wZg3l6uhcKmgs2AjYYaczsR/C4jIJEF2/jZNpXpo7qO6Dec9PLE4HzRxMhH6QD6KPS8iKgN0STFv
Lpf+clvnepw3JQaj2ogpTs4rJyFKprSB2aK+TOxT0LYs6PL5t/y5UfMctY3sYKHRcV5YFc3OrT6T
WS+I1CABe87ouyHWHVbCvIkdGynT5Xo0Q1mnimqMl5pbKboEXb3TlSheILNm9V3XuPpOOhCL3Hkz
pQh5BcGe5Gn3M6kKWOy+LXGdEa1xTWIWA8Sc8Dy2hbm/XKo1YezLXhYUMyjFBjMjtjLNeS5ms+Tg
2uU9XC5JlrpLaSHhCqNjaVf6vlGuvkfH3oXS3xGjB+4nQfQbgEI3KFda4y4072iLFPtcd6tNGLtA
2dTrRNzEFWu9bEHboOInLLSlHwgsO44y96Whm3tlxjUJ2BX2Kon6wDEYKmd0MqxLz8mhBUC8SX1o
CiWC0pJu3agsY2F2rGXoY55L3ye7NJuTaTyWvHOi8Y9+XsdcNu18Se99xPQTSYn/xOQ6eeQu65SC
SF27+SHvdOxLghMaVK/SQ4gbRyic2VBf3RXNpG8G+qP7ad5cvv/LVZOSYkpa9ZavOwCgN/8GzNx+
33gDDBUXrcBi8gQK3JQFkRGaiEr7DWF1+bZiwuvNIOGfO+Dl6hjjKS/GyV+2yr03zf61LPHUddOs
lYynWK1Dbfgwsccz7ju7figP/5ZZnQotUjVOBjDCicQuKBpEfXPmpWYNfDLZFIQ9rhzcYdrb9BWy
gIgpE66QV8NzXHkP1Yd4KA60pjREqii157kgzOWYCfECRxOR0o/TK3ixr+GGjoX/GD5kaD02zgjh
dJH9AKI4H5TDhrInHcQSXxKtgPGKTCqaINCtY8CRdMNf8hk4BoJkzaA+3cOTrntAr+tW20B1DLut
djfdNJ8FV0dkg0TerQoQR/QAXw0OX32JMKd54aUkvTjkX/WVdocZjSZhhhsc4Y08Rh86qxjsqR5P
mpAz4DcWB7xTxCgyc66HDY4Qw1qH9idiGPC2JaDRB/31FoDVKjoTAyavsBkjtHggdhjyCbbzeAZN
ucfxMzgbR9RpgAtW+GMhEqS0Xr9KTmfpQt7LL/tk3Is3c+/fU49nrqewY5mwd8nkPDJnYFgxXuPn
8cb/GvCGP/cwsJtNcNQjgiyv0GX1DNqSheTaqpZEHATIyY/AZ6eSRfdV8cJ+gAN+ojtB1+iYHuIP
HJckIfgr3SLfDUcBjlj0Fhh7ATy04ookPgcFChU156o/MxObs8b4eW+PqC02w0dAFMndt9esmxGp
/HHE5+1WnAy3VrX1nHuRbv6Aaz8zIwmK/G95m52LKG/Ur78YLjx35oXz7buvX39BeKLZGtMJ2yGI
Fxy7Lbn/8/0uQjrz6y/6v5XV0MepqWPU1PalQLKySn6IQ7FNPtp9cAflNEW3sNb8c+SQmrqhrOgc
3evpkz2EeS0avXRmu4xyqa9rn2nTjvw3HA9xsAndnZ+fYXb2JQzVpSk2wiMOy2XesDGQ/L1ANEEZ
+DT9gO63ztbZKxSOazyg2/Kpu43vsofyiXwHrH/L+jveQ6x9Sd8tDC6b7pTuOfejw9TYYTHWb83N
SEdi49wymKE12CKbwU6NfBrfvomxadwQSGUtOToWYN5Qlk4W7qjmybkGwzxQzT5K0qHa9XfdfcmH
7AiON/yBMQFDg/MDB5Q9LeSBVdoSYNpr/IEYUvuibo38tb+nsfBATm+O1QZWMfdwVMNrEMj6kZLt
MMz6R/uWXbah/XiH2Kx6RmLhnor1CaMEXl1qwynf3x5J1KsTMcneph9o9dfi1nyCgrkmXOt7+pAY
u81N9JDOnEbjxTVX0bHdadtwY53whVpvqlxgn1phvW9uwQAieM6eC8giuF5QNq2QO2OO5Dh1cAN8
xKtFtMttcK1XHGHjzYwAeDC1xTdgsshZMTtYNotoSeo8cJYNHewQA+GhnY0XB3wK4NRX+h3NSj1k
pnOkRA5dfKY3sNsi4zuNS2YZS1FtITLs+IjB2jzrX1m2q7bDO0tw3ion8I29r17Hg/fKunLDzG3N
3HxL0DJFN0ALp1f7DSUhCtHVPt64q/9hz9f+1Y4vDU23pCNJJrb+vOMDslcouoz+ZLjdCc9SuJzH
GHavR8d7MWaFKUl3y/wN2wzKJoxGjziSyPRq0FXri//hzRCE8P8chbploXjWLLIP/noU2nEzyNrr
+lNkUCvkj/RS4kxHviIQbThsOH8s8dkRm8a6Krgpm5uABi42y0f8I9HN5e38n8/h3wEL/j4sqH/8
B9c/i3Ke2YfNX67+44GgmSL7j/k5/3zMn5/xj+vosy5U8aP5bx+1+S5O79m3+uuD/vSfefXf393y
vXn/05XVJanitv2ux7tv1abN5V3wOeZH/m/v/Nv3/y7vwtXcP/xy8yv8/sz5I/z6C/KhKC8i9efI
i8uTfo+8cJ2/W540TeIrNGkQazFn2P76i/D0v9uatCU3u9LTCWL/mXhhzHdxu6VLx2IHcH75myqI
rvn1F1P+3ZMOgfPSk8blP/7/JF7Yrv6X0Z6ZueGYHiO+Z1HmYsr2550+kpFFeibJ6Fb7qArP243+
DD1TaGJeRqtGOpdZBj1HFpEsDy0sE1JRnNHctZVEX3Iof0xVI2bNcYWYEq9BACK4j7zzqLpsT4PP
Y0mJhFKwEkKlcnQNBes3aiHpkaStx/aTRp9P/wzM3rkfKvs4iQFgA0njd72akDATzYPxldON3Y6I
MYCwZlXarGUFC6yuR7rIEzEcpkI8nb70RVkx4WJ+0xnHIU20VV4TJt/Hz94I9z9xAxi+ack01raq
FTGd7wIxOmNWhMCitO2jitMndwyIIzJ3Tp6T6UMrsDFgMyIBeulJemw5O495Xp+NLF+MtunhUZt2
mc/ph64vaIE5uygYYEek7UwvUea5yV0f2ArARh89pz12+SbABpp4cf2sDdiTioF2P5o9bWOWdBpb
22QdD9dkcuKVizD7dNk00tihLhpXiYaMA0iQlxr9emw5PZAlJMEXxOYqizmtQmLFvhuJOwtN7snm
9VRdThtb7w9lDQskGln/6ZO/8qRdoLsnD4DuaAk3o0UrAAVmzCd9m1jjd92PO80z+1WqmAq4abGR
xXBjza3iFL49MhtCQ9POuYrJbRu6giZIJ1i5x7jZE3TIVAW8PaHYfhRQJgLuU5bqIetnQOQA7Cen
0Rix/F+HEnMh0YEkB3g3LGWMOjcBI9HazQpqKJYtt3GRIYJtJpdfkNmxHWfPhD7euGnYLYugBOLs
vGhwkZJeWbeiBxPBhHsu2PnmWRoM3rlDepYd9gC0BWCetARP70QrotnBU+Bx2ZteD0pHlnM+olDX
SYH0Bq3SMsfs0wwR3MC2gVE0yPS3DR+NiKH0votSCissiFVdULcvbwIjf6UHS5iFD6/RIDRCuPR1
e7/cZpUbbV3y+FZmyNwnN1qG546JgKOQBNtQdxQuoSFJMIVq+p0ja0wfU3PjQkEk2za6ThDiqcDU
sVLQV2gEhTFnDE606nYiSQDDmIX7kTC9opt1zEqpIFdT70OwFXAeX5qVscPEEH9LN7zOff3DCsl6
pJpLsQkXz01V42mt0A9R2CMHXIM0QboZqhMZ+UttQCwqvX2eRbd0kePV0FI36hr9080CUCx0nbXE
pmQ5pFvheQjuRMuZ3CPrYAIUERwGtSgsAsd6P+0w0UBFj7opWU0NFT0rJtRqlPbR1ZMG32AIcRcc
wkgW/IIASRLI9j3RDdNkfNp18sB4KWBqghOfao3iVek+xx2ztKrwk0VouTuXnDJ8thNTHp2AxJzZ
91gWZ60HqpUTVzgUEdjkhGJGMa+UR8fZIDKlZ7iqEOTqUQZMPkJBl/G7J+ImlPS+y7F/7AripKYa
C7BQfEQZwUoneEEaJohHvf8wzOLJoJCFjKzZsjZHVGnhP5VimA2dlTqxvj6ZIFaqdB+iMrZsOFJ9
gt6XLlO2CF2Cc18dSw7rb5nBKO+NrxwlEB26K+vcNPlNOpT9IlHVy+hOpC64HRbfKSnWKFVKssPC
4apTOcsnugl2Tilfy9MfVdDfU9irUEUss4rFeMXy1fUHkMXtQPGJRUtrhh8pEjS+vOSjTisilJEh
GE3/g+4DaX5J8dmkQFCRdyF/qwfKXkyHCC9jNVahpJyifNN6DrKPDMJdwUo1DnVkJz6ZkemPrjN5
ljVSy9BBQE5Ffc6naSP66px6D6HLSi20p2fPEkiGUx/5vrGt2N9G1Z5kqR6jtHrLh+isUh8tuiSj
TgraluVEdIDvtm8Z6sZ9CcXCtY2R8gMyvo4ixso1gFw4dLyGnOyjcNJIXyZ4kPI6K6u2Lr/y77AP
zmmYDntj1E6ysTmQB/MQZ+61QbhPmKEFtlBLxqFtALPvsCCWuOwcjWK5dM1nw0/f0tSPyNMZv8pI
25X9+DqW1LcJ6n0JkhKAdBU9D5p+CsPW3ugvpdYnAP4DEnIsbNlZhA6/ihwwcFI9R2CX/dbvWWni
Bag0lImmmu6nvPuB4rZCjk5as39LDCKyXAPZl/GjmMJiLnkTsNLExY2nAodMionCSgjf0n0xUhkf
C4eeFce6tx5CYFJoSW807+Q2GL+lgUZYEArSlfUXEsZhkcdxvWp4raumXUUGwscuct+jKLrudIrj
uo/GnbHlUdTq3ug5s/px823Z9cGtY9pdjlgPXnAT2HvCDKdVmTNyx9j+DqGYtn1eg0swXB+gnXZA
p8Z9HB9lkgGOGnmT0Y9I2e9WO9crIuuxMhqDiAG1yrzO2KmMRpb3EmvW3RhU1nUbgunsxmI/iuie
ocdV/HclK7AlnDfQYB9yb3ocnQIYAM5xNcobr3ffbdE9SQ2vGgmDLmegtZHCXaU2SO8H1eSIbdwU
yzIZ66Uw9F0qqYkqmh5MIwpSVZ+diNUkGQ3BKq+cBB+38Zr5XXni7UFzIjbSczhxIBI4Oib+SgQp
aEvmMbxvx0eLA2OJOaAJsi8O1Wknwp5zsQVah594zAymMpWz8eqeNAroHMyWDvS3Wfl3+Xdvpjuv
YnHbRh2yTqm9KN8m7AgFZ1Ban9Vw61emXE4S/22bsSCImEUFyg4PrUOxb5LOsWyngATKhR7ejJPF
0iLQwDSZDF2x/t1mnEpLbFswVE09XJUR7WOrdRZhlX0YXnrT2OY1YsgPo7HfAvU0dKhpI32TQwJG
2Q+32n3wky3N8McOE96qnWmv0mHBD9Bca9YJ848pya6dGkFDX79PI+7Xajh7qXWnV8E1Ncgvo5I7
BTzVaChqklfR2uWzPrLAlexiWoVgohJb9sZ1qU0hIfJmt6HTkmOCdz/y9kcTQmQrFOuirK9Bl6XF
5+Dvx+QTNdQmTNDp64HzonL6eoH9hdkKRKHvfEcQ8fpOkFvTgR+Mqf+ktvdKfdmnfco3RjuprEt7
29sioIudn8e0cRbkXr9FeXnITXqNTBCug9KmQ5N47oJvqaBKatyE2J4VUz922IXRfUxggmnq3Tp1
8BF0zaOMxd6d55VaZe4hUprYKnR264hcgipkZQ25hc+Elg7TyhQb1kJXYlcwghcCnJQI11H2IsoE
xlqLQhFTpLstunGpV7AtMTEN/XSgtX1PAx40cKA9Nvrc28gYWoZMe2jHele5cpf0MzRieJ4ySGZM
Tv2tizsXnJlBQ5J63CRtcLeNt6H6D5fN63OwGx6/KisBwDiS+a2rIRiAyumH+nNaC2TcHdRCz4Kh
0G0ay3jzkuY6DsSHE7p3Nkls6AhBrfdzcXZCyjGD7EuMQqpwt1NybyQEg5jSftDrvFz0JL/4nbo2
VKxvmpSfnwb1lrDfXZ0w0FkRfLAIRaHEYgX1LO6BQVHoiFWwYZeJyIGYTzJaTBifkIj0qx4UxeWi
7bYEqOBLQP3D3W4gqt/vuVyPqipcui22qcujL5vLHQbfPSzP+b/93Fzu+XnVMYhW0cdo+5fb//Dy
lwdf3thfHpMk8cE02nxDm6/RV5fHcYbFNXG5yLiPt/TnS1W2vnXNPmSyTjJQ0d4XDoThyz++bHRP
gzU0f8KfG1pqf7zaYnrZV7h/fX+k/OW+Z5fXuDzK+vNDf7vN2mvMU1km00dRFl2Kdt5MWYvLLpoh
L75GYedy4+Uxl41d012hvpEtFAGp4QTj+c/P/3m1SyiItg1CoyplHgFA8j9fSC9ksqn4hi4ivIu+
LqzoRuhz7+Bym9MNyaJP0VonQ+SvFT2n3xIjLmERYTbQ3blcbEVwzsGRZO2m6sOjuFbWibPVZF+z
nojjR8wPEhTElb/iTL0HQDG89rfmPYWom2JRAY47MHOhzf6YbXJ/UT5Pz8xIAdAXn+jJ8BgtmEnv
owcdOje2OveIpzKm48AqaAEQ6Du+8U6wACcg10Pp3KYP7tkcpqtP6pQECdTjEUtstqCzrl11sKD6
dfvN8ctaBb6dAankDe0ZiXESNsA2eu8ZeLKVlm0kMRR7wDBcbD5zYnoAqowYDpdF9wZdkkJoyKll
aX6oax8O1UJtzGeGEtwHa5KwkARd+U/lQ3LAe0jEFqhF/HPU+Mn7wy3JKe063WBu0gmW3oc0YHDU
WCtJ6Yy0inN6454BF0bVVbJp2rWGcyZgMRveZPviLmjWxd3MowO+g+T1mON/wIG+M4wXaMIDOhN3
hOp+zVZ3rlxQY9/4pydJT4J/0w071j1yH22yDcV9JbaU7Vmy4qWExlUne8ZRQvhQtZhEFxRM61qy
DTirL6wHH8bAw3AXa4/i/YxAq/GX09aG9n9I77M3Buj0HF3p22KRkvxX3RJ0eIWCGP+2u6SLdGUw
yb36v1yd13Lj2pJtvwgR8OaVcASNSEqiDF8QMiwQ3tuv7wGd7nsibsTeVZJKEglgmVyZM8ekkvFl
eR+GdQLVA/4jhJoIv5Jmmd6BediJ+HaA55NRmoHIszliOnSmJF/QQ7aNO3+op8r94WAaHaxjNzrz
R0Eb6o1S/gGYqXZ5B3p6AlJ8IHk6kQFG9IMnOMfDTRbaZ7iFzdZ0zjQu8eWNSnsr14jdhq2ew18z
wAvQQfYLztEMoPn6+jk+6gEu59/8jYPTvXmn8/c7vtKuGP4Kvde9qzRCJ5vwHLkUfDaEX9wAZQud
PL89aI3d4UmlO3fxXLyDsDizK5aYTwSCS+84h1EnvoWfP9bVPJtnFGSryNKdMB2Odha9hDI4yDNJ
JFzJDA99eLbxKaOQLI/c8oqVxq0TbE9MHcW5lU+n6PlDQ1RM4c/eG7A/TrjpZThBaVsdyDop63BD
RtaEXWVPNvVXX3qe6aS/kk1/uivPz/EQCPa9A3f6XUHEw3X+FEPRsgGs99fXxAFrLu0XTCTxL7fj
y/TwMxoWnJy5VNhkc9oRFGYK6bMW7hhNnGaMGiu6AzbYilxHhHh7vA1qH1u7iTtVHjNnwgnMg67b
kUy6oU76v6+S0PCiHcCNAY5E8Yzng4hoQUkc6EibaLcAub/ye5NT7dd3en0Yy5ilICUrRmeyq7f2
wAlFpqHbJ89CrgejRgbbzzE5TF7jDB4NJTF2Lc0JranCEjKfzOME8Rybry0CNPvh3VWsKWDZgRWO
oUC7/xkp99T2LRt7emQns9O8/6R+s6Uu8UrOh/0bMwFscnI7h6rnzJAijsIT/T7ChnIeWbt1OvMw
GWV7mskjLDWwD7wHEv88XqleUvMqTlWB73lgkOPYRfle3Gk/lKwmPEaWC8194bYHN6xvpzqInx7n
CP6rYZfHaRPdSJJQm3incLChQnaL3XSHhjDecc4pLwRM3LnSR2g45BcPLZLxjUg2dcXjEjwee6/E
jQs83dOtrM7ypf9XgFCYT43g4RxZb+GA6+heLO5aadn1V/sUP1N+pY0Rrlxzk39TKkfSG5Euqax6
cGOf/OTiSBUMVhi6GOQsB3iilvo1/Gqr4dGxpqkN66TNjQZ1qM3/YvGUKJtvaoo6tUuo01rtpVds
Yd5hlkM+doS1v6oIaFglE9VtHifA09gMVE5+L/1GsImtaE64F1qwQHalUG5uYhdo7ZHBUvrcFTfa
IZicr4+P/jL6g3Hi7ix7gLV2unoumI6xbDgbyQWcLw/lI7+fkU4Plzp8lkeJRwQx9CMdnAKAIs06
m3zHLKQfAaTVcmCOxK5YPCtbqHNXyUEroZqHDt3Uc0K+BiA8en/axdHg+/ATJh79eKcXaAP+HpsO
5ZvNki2wtqc9nVgsDjR0lzdAFPA6Ipd7UPvRBUOjzJu+ZyJVdHu45bD90d6+PntSNeVXvlswbQFV
I/4qYEoYKMeHN2zVdexVFLD6N8xKwvWxx4R4ifxM4jJ7vWGXCZTp8udse3rmLYp3mLybcb3oI0vP
FAbxY8t8CxKqZwHelpEDjXgL3/bv/2jEO5aizj5yvfY6iavTEq3XbvqE7tMOL8UZfvYVZ9OHukX2
x53AZWAsbagZk+5nPyI8b/O+qCeNYBc/AN4B2lsEewTgQG9p+6THOLUTwYftO17zOzsDy8g7iIaV
kEPfEEXIE+Oc7S3c1RvRRQO8ZVglv+Y/Hcg3AuSGPcpjCLXMldpng/LYSbnAaYMVB15HdJDCuPqW
7+iVWM4z68fIMW21Q/JzlEWTF9q1F+0U7wKVjchDHIuD1Y4/d3rt4526AeeBBgceMfa0IrZllyWI
71oP9aytKPE/VajN0KY9Xi0UBIyBp/SVg/d39y5emaj3h4MfQbRT9vUNkySbxZM1AxU/XZ3fxn6E
bhttvGjff602rEyDj+grvAl7uoT3kQc4kztoDx5b7K5szxD1ycpnZ/kr2lNQnciAYGvt/i1MDouT
MxkeHWXZ2xlWCA05GxpsKZY98XDaK+QcbiH4z/UhwvTnehMHa1Dmkj+QNcKnwlzF9i6r49oLsukQ
Mnwhj15Y63Dq8/BtSmj0txGv7FEq2hwahJW+Tzi0lDcUFwQ8q+4i3875WR2yPd4PjoDVQubo4QFW
s4wRHS45/Yth+tX4Qt8JzFmEEGIQ8Wj1JNDUfUJZ9xk6lH33TSzst3tH9KkGQyO0LBDW+G268JCB
KPHIFZQDm/7WnB5eYp2rreH6oUc2ywk9JIk2o/xZcWI0Ke54mXAHOEX1NyZw+U8tvDZZZE+/CqdJ
WbGOAnIvcYfMUMCHz4jOUl+haspdOomWEr8FxnKO0wON2YhB0GFsO+MrQ/dIvIejn0RD0vKqVpkr
Biix2a5IU03GCylOLTxQO1bhTvhC8SO/NrMNtBypnYy80lz1v+Ex3FoD3ixkEpA37Vh2pC22CKeE
0vtW+WZtYz8hkJaA8rO0Mf17nlx+oe2ysTzClfpKm289kRgLCFSZeCdWngddVLv+Dmj8SrM5ndAV
CwdcbwxLKAKxeDy3qqM91/TlsW5roPWJIN2fZT+ElGNW66g2dSTNH1ZHE3fB1pipzXaFpwkRd4dL
JCg8u3lZqm3lqXf1LlRbgLv30VdMwojP6sQ8N95TtwtEjPgCMiYyiB/ez7Ihu7LJnyXgOMhEO5ck
cQOvTfLThgz0ZiIFHdFax1ph40Mcs4ox42HzoVNBmUS8I0PCoBZBJohifRHIzFZ52k3qiZTKkqEl
9oTnMHmKsBo8pjfjI8RsU32aBo/bN/zSKvif+8HahwisT12V9+yzJ1RlwN3OTgIHDzzNcFwhdCH9
KI5BrdJuwI2z0QWlgsv079M3cMWJx3yeIURwLfXmVR23WnTQUDPY+nHeie7Q4/hyKNPztKclDFNU
7FbqXZ7RjHMX1EMSu3nh3GLRFiRXJCzCNQpAxQa/FvbnD3Rd/VNznq+gqkbZE8vnAd8v2IqpQ1JF
vLbxFgJBzzvQCdICRT8q7cssvIXTpxnbJcRjYgYIsLdO3BARvndkmAnBaYNsbRm9Eq0JlmdgnVm7
BBizH/UnAtRlj3qFMa+dSDQauCysJmj4uTh4+NTHcL17DKXymr0I6StFnd1cA88JsJliJxjPmYex
T4ltAocwNNmVI22HatvkF/2xm2AXhq9ZAkaBI5xdOBNFNxj+rGb4i69+NeX3qjkWM/oDvEw599KJ
cGY1/MPKHrzS3bxjJUx3PI7AyexZhl+rXgolJitfH8BRHoJX4fYU2mLlqtyaE0XaCKSQwdpmY9ag
QHBIQQlvjXxfR+Bxnan/xzkBYoL5Qi6EJnNSjcgKqNEBwx01kt9OkThiBWvUCy0Xo2B4ShM9voYD
S/+0Dj88bEC/FJZPOSbNHe2nejwnQWFsJU9HrJIcZsD5BGHsI5pDpWe+RJjqPg6ko3Hmhp+R0lZO
ayLsguc8hSLBgUQA7yEONjEi/yUZjZjE2jyA5ZtoEKsvHW8Y9uU6PWOWg80TNPmBxu50j/2PoX6Z
xrlBpS7u2LIlGQ7C93hTyW19V3SfcZa5syvJmn2XwQninNdvxTN+GBS/DsC4WL0iHtWOzDf+6LAR
aNNIvFHx2KYpHUNWUePtTLwsXDWvyz083nWoee+N5OaP3xDx1p0tCf1eGcTTK2+aNQeNt1LtInIh
bEUETKx1S3aZANO+sj2wP226E/MGa0xK2N4J2yvi15p8uEfc0b0ADWdFx4L+KfpKv7rDrQrKza36
VbCZ+0ExptNTaXe/lcoKjike1nJfMQvTfOQhvBvENAzRN9IC7aY5c5bdxsf8ksDeJMdOZpbj3Zfw
glX79KJzk74UZzhNupv8EHZhhsc2ZhxeK3jzDo0q9dUMmu/hnbW0cPDmYuxJDOKp8VscxF2qSVSR
iVL5szjlx3THBW26F227Jg9gNnrrxkvW/TsRPJYbTnopHjRFtR2fp9++sQlpYnnAX3hL371GMoJR
Xbt5e5sYlRWsRc+SyXuY7kTXByOzXW8oWQk+Qy2nBrF5SKnnniEYj8d1I5lemFu8Eid3v76yjJWX
3mfCwQ44gX0wWbMOxQuTlxmZedTKyRewpk+sQRuZ8Gnc4lRNETyQDgDaGGXzHfX+L50UaH+wNAsd
ekGxdvLIRf0Tr9KF6c6r5Bwazh0dWL8ok/J7fMkvxr70DZfwTj/+vZ9oOCU/orscsEhbj80E+RVm
h6ewPxXJ52LsWvy9Rs7e9B/iyWEmTyUpBMLitWDaXxUCKus9+eBMbngY8Wlb+U6CSfhO3TD/MSqn
v8gukQ4LZIGNscNzKKYzQ6s7cVKV3gkvdbv7BKJGx5vincSAJ274zYlcyZ+b2hJ7q7sdES03h/bo
2JZ+SBzFbUssSrKain4WcnChd9v01k43JEk3/bPFB48CH+sfAs8jQZNmvd4NiLCufJ1Gj0P7oIDK
cgC7+JKDFrUMOGaIKbbxp0Y/xfk/ADfvvHg3ehYjmu24XmUhSeeuWtPIFV8Fr0SfxlatYWsSYYD6
POLu6eEX0Tw2RLOqcgaEKH7q5D70M2iz9s4ACkKfa5ChOtgsWbjwLMHgpF/NoZE31StgEuFntUNX
7BzhwuDS5nDGK3lW7ZDMS+1EBxzB3usfCCCH8fWxD9+b68iGyaETdhoN0ebmcbFhPb00xjuKaWjB
X9MO6ALpxE3uOeXsAL2BTY51ncNmX9Od8BX+w9jNOtAfJlUQajdp/DLSS6w7zMRSf40tx4BiPByq
4WP8Yj/jZW65rxELdZ/v1b8cqz6NfBNnNlX4V7UUVe30lr28llihHNoL0Uh/wzWuL21Z3q9QZixa
yy2KC9KMHXEs2YH2PrebB3q1DZ1rCyjEu7L3rWdi833ucsKkLur05DDl1crV40GK6VP0NI8BtkKz
vEcWmSwHpCKyx2GC7bl4IRbIb/LsvxpUwxipWEGsBzqCsHWdxqWZPMia7LgnMKw9THOOc+rzVVHe
C4yhKRAoaLRHcSHX7CaHNm0Z3LlxrUJ3VM/gg6p3cr4V4BQWHuJQs93nb2Z3mppnnvpRpADc79OB
Sz1ZDZFA9l2yEdTk4JKoQje8z42DOH+QoSt0eikOYUFj0Tf/kZGxkOCsfz0p4R5kLO36V8u4TO1e
X+NQPT4D6NlifvZKo6/5+M1yZxD2vEZPxt8P/xUnRv0PuRFL9actHiwmJiyhw4J24Iy/5kcgBmxD
YMgsrLRz4qL2bIR7+vwUTle0+3+SpyOEh5L8TsTLaYmEZbXDvA5NPeWeTX0NO9LndvfevfPXmnHb
au/Wc108w6ve02uvf/bCloPXE+Mez5XUH+g9cbv3geVnqVzCMFaNEycNs/gSR/BheBAWXIAzZUdW
VF6G9DWnNibzg1Wd8BdS/jbxVpocfav4MbjdN4dLJI5IePoTdnhrQlfe48yIHRiHz3fhiW2odFhU
dRQnFH4IorAdirY5WRtfxiAGEurgTdv1htx4R+3IQkohjM7P9RTNjog6DIgSXZ9/K2B+ZLl94axe
vUDu/TO5/OZuDe/EWixrqIUB5K2jj0WPuDT87K+PH44uxMXkclkgabSpPGMrJ3sOFvs7+L3wM1Zf
CDETkn7UhFrqj9+sbtNHLvkD36NDkdoj6ceum768F5IaTK3VQScL2ugIaaYftxK79LtET923RBEb
DCmpmVDyUj/gaL+ZYrQivqjiKiqiKuYUtk8Na5O80ssXp1h2n1ocJ564yXGN94wbqTRDuP1xvKru
vIPGQVztMcmU7+4FLdmBhEdNtoYA1Pwkugenyodk/zkKEVJI5KyIEbDiS98izoqoOlyCEUnZSsmp
X+3koIX/w76QiCrVbVLudJuNLuSe2icsQRkBeG0gq3QftXeaYlFaRbsk+BBeyImyZPjpY0dKibfF
A8L6ZbxHpHP+rdTSGtl06eHTRFiFzx13FGFKyhEp3XFICj/n8ai8F6fUZW/75LaJyXtInMX52yRD
k0KpwLz6e8IlNwZYHLA0rLil6/TNb2JZgSBGXoodfuxPGeqpV51DrW2CBCkPyrcq72UWOAx8UcVO
6whM37Cl5GATHpP0ZGg+vyxrgcg+ydwZzhYvynZ4yd+oJEP7xev5DWL8je+vogPElu4bGof1Ar+K
SUyV3UVnd2SAk2ky2XzKioyiyw1h7cIwlGQPB/X1OIJ2Y3QtcwP6EwdSMX3TmnfcUim1UQzl/Jq+
8r0kdmqCC9DxGkRGn6cxaBSX3ImUEMdqrCeNM0QNPuDnRjiizrSlA4STxMhtanx+lVUEmCOW2jvV
GXy+rc9S+NehjoHGSYYp3pFrn/RbYXl6tK3UgMi5Vfa59i6w9POeBdw8G3+OtlnjT+K8Dp54PXmw
ZHO0Xj0snZFRWVD7dXkOGGV1p2Xg2OY+BIhNDlt79kJgAnZD+dOg8+55r/xmPlAkxjP5dJ5uTYK0
Xu8N19spV16QlYz7UbGkTK/8a47FiOYUsks2kY85cpVXcbJV6TXBsEuFhpNiSWuXj99q+uWm9uMn
P87rrMcVYBAbUFzEWcqe28oVcV00cWONOgOWUra8JYl6PSUw/nlBXrPWc4zhzF7IHed+qbQ3W15C
1xuSfc5XEAQdAwpVT7KHc3HFUyRFeWN08jsBlrHv0c5Uih9cdUaysU7fSPvzCW+fzDqmcCHkay+T
yVuzUrLzcaSW4ENSzdQwkCOruXYdU5ej4zq/0OpP5MhDZZ/nrsIQEEhooCpnxlPxRtoCY5YOBAAd
ssvYoo/XCiHRQzlcHxGrAkMp1FjhLkL7QsuPX98sPDo8vMY89AlDuRWFfypp+6MJqpMc2uCRJyFV
2ZvuOmhNV5c+GCt8SsoVe641Svh7ZV6BrnveArae5DTUDVfGmOR4UimrOyprNW+Ua51RBMHCT/GJ
D7j9vDwbf4EP347bys9TGV8fKNakeMEyluMVi8vlMOgVl3fFJOJf+BYex+hPD0rD62VztThF89YA
GHLruAW8RzgJXP8Cwi1a/bb5Id4vg2B9SKCUeizuHpSQeICcQTGdXMs34twewh2HDdCsLEZcJsPB
7J35ON544eGFKoHAicnjdbkc/lvaF36hTppHe+LxkBdOOTWrKhbIJ2aFpgZM+VzZd1rQUxXQoAJT
BBYd9G88RH7ZOjFim4laa9jcUax7NfYq5x/T48EyQXgNvpHHzhVymSsEyBl0v75EMl4CZIfcBRs0
ZJJr/QAZKNGvA3gTz2nJ2uaVvYTeRFXXcqRXPduTPBFSkgkvjHlePET1LCDldGfjnHQ2DnOlceZ6
RoYS8eDWWA48Br6XftJ1LCJMIf0MqoTDKdJXMu6EO4xVZJ3X8a41QKBWx2HeBd/HY5BMCCg0gEOQ
3TSrv7hnKVd+4CEeRutAvY7xwaOc6M7I/VryeSVq7o+MgHuHWzG/J3et/bjOPoNjH++Kt70cKGww
LdLK7vo9g6w7988USKMGg0cHNHr3SuMkWY+qA09K2IJKx6fEBssaJ97CUR5fNBPz7pjH2sMlcpx6
j+YU0bKrXKKJJXheLIflxOovQ/eZIBNr6WGlT1g9ImkTZQ9KUysfIbI+Fo+m11IMKI1jA4diLJXc
SPNE7Z1nzNscwlfmntG+8CmXuyq48PeJt8TlobQ1hk0jONLAuKXMtd5YOoKR6MguhycUjgtu4uvt
32DvXrhwrRmTZn1Vp+A/dxjBttBt0VRyf4DScxZOG3sEPvU2BWjduLIZu1CywVCvVaiIPhOuWKtO
dnPGFs6EAuxAnCjTrSQ7jEI0BQCjZcHlhuHZjjsgj44btTKGaf9ZvAzBJzeWFYjPG81dD1KFW/G+
E2TikLV23FOIgEzl/0zIFvrgxiMn98v18VwZliF1O3XNT47Z3vquLyHXxMGJwRjvuLEc83hLXP8q
CDIQF9kP3Q1J5m+icj2boo+MYYDl12XZ8/LrIBhIZdqAiUzY1DRUhb5KlpNT2YbKhYyvk0VbMim1
TT/Mm9GqbZ/V04bgnEOPHJ9j/YPJaO0fP6hU8+d1vEId5ZBqBqDfk+K2wkfZ8lKOGRuVU1s5vqYW
Tf8HcQJ+KryLaDz/pp2pevqw3mkYL6xkZPloRG98QgulRQrnVIyxAhytDy4Al5b1huswIuwKE/q3
B2cH1nLkXVQYUU85M5Ni3g/KBUl//UqeDSWHZYKwxDmhIEN0MbLQZxqs80fFPRR9oVMhvzvTKV32
B77Ao67rfQN7cHAsCudoWJ7CN+6oKB9RdiVk7mWHGVCyhmDE2m51jf6HbWN+r+NaufAsSbSKFEQp
e9Y0f5GoB9Ik4EjUuX3rIbgkk8sKVJAmRc6VW+t9m2dzxzosyxarP0d80Jro+2F1WFgAOvmw1VQ/
75w0clmeS3XHMOQqAFNygBYI1JmgjYs9DdbSRKRJYD2euggBuBeJTB63S3xaKZhpKDLNJCjHL+EH
xQrLmHqvwaJChH3OS7flnhLeWB+QsqvWQYO4jiQAfLghr+1NtniEZ99ye5a9Ej1R2Yvq/fDYzwV8
5g8YK2vVi1TCw31gCcwMbXasVTIpp27daJiL2KyoX6QRLMo0flVvGZg8CoYsin9SUkWMeyYzUCPX
R5BlAKmFH3FlM4J1xminiDeae/6JpX2NOfBquQjffG4+QDDDSnvVuYQKqpDNTl6I7PY7IX3OqJnN
61XwnSXOg3yqOxVWCAgjIVYhtjawoYe0Yq/zXkD7+UlGhJc3WoeZx2+m4sS+nbGd2qXMaKToP68L
yLpnZ2TSAlYSBMoLBmbYmZMM0i5MS8TpYftWs9Bj5TXsZH4Vzfcx9KEfBjw1kFC5MHU7/MJoV1hc
AKUTF4TYgVkB9m2pHR1+eLejt2SzDDwwNDD9XtG20bgVZk8kdR45FY2JFGLgtAx74M4kcrjdQnEJ
ibhYWP4WIyZrdc4+GTNMKd4ZK9ECT5V38LecsxixcvCIIjqLs4CHxsqTI1rRQcRQXkKo5bRfCEJY
oNjvBC3g20HvcW4mXgYghGYtt0vpxDLWx8fGRGdMbA4U1CZs4MV4VfY+kmV8yj0kOGO2iBNn1DMV
HM0ibb8WGXis/FQe0ZiDZvxoSWx2tOQkE6BI9Q0yD/XMNd7jVxGCpD5LSLZAlV+hCUlKdnhg9Ecj
NLmAOUM+LVO+ntEEUJIhEuPqjR8W+TO5UQ7rnFfX7RvlCelPlEXwQFeZQdei+gtQWpBMZnNuyDAB
f15wgBck0zMnQId2C40Gqj2Lh2Zh+RbV9KkrdTdxM9fPhaagWjRoesKvZ4Gt66Xd9U0toxJOiJD0
8WkxM5ooi87YabBfIiXB1SVFyYkhTOxXuoqtwKTsADwpO2t1vRATRFSFmgc0rN2SjjaKvJvlXQpg
HNRGGojjg0K3QFNLrDcYVzcpWHZ8DnZRH0ZgnWWM0IpREe0BvAmDncRZo0sjnBHcn2Jd8KSFJwLd
6jrqY2ZHYWvQWDGteDlVAWzwWqsmB6kVxGCu0AVj0X6bPPoaQzaZSmF3fiy53xtuQlwTRSZsAkTT
m7GzgBcZ0stkYqWKF9L//nio67MXpubp70tNquQEOeLL36/OMczYTmRuirUtqJCnbpe3MNzGOuaW
9cMhlhFRpv/vDzlaEGL+fd49DMSgcgVmp2biNmpV76L08X9/KK2vaSVbyTjXhBvi83+/IdGTH3PW
e/y+CopA6x/NMNNT/N/P/z4aQGhC/8iDeWVUxH+Mir8PM7FE0AgnOIFqs+yFGmWnkDYzjjhTQ/eT
wRyJ0fs7XYj309+7NQUUoU2ddlj1rR/+ffE/P7j+NMpO/uW/X6zSMBgazmAd1Fu7wa0H2gNv4u8P
AM3gCv/ezt+Hf1/UqvrdEqkkTgrdSlEugipT2emAv//vH+P66f/3tb9//fuajKu0kuixrxjg13FI
8YohqpG61BihA38zHpHAClC/NaLcgvJ7GMBEaC+I2tERB02zZR2VuXXoE1PHHtoo/RakJFaS4oJY
TDPX9HZCZqCY/gFJajj5hd+gNzIignpXhlbnjrVGYWRB05aQQksMYAbVUESnYrVnVNSFo9/aSPdo
yXmCriMkb+lsWo2ZwH1B2O1X7s14rjo25EHUMEzPKjTNM0eiDPPTtZvQVFPYtZhMWJP5nbcvjUZC
UGuk4lWkFAIzHixqjsO3WSe4g1UUQkiSqI1+mWXpDM+r9BUV4Ws9hptuIjyZ0Rz6WgM9A8aFzpGA
/Fw5e8oDrG+ssqWVQ//coqusyFqZKS5/Vd4HkObFWFIowjW1E049VUOTsxYE+m2bjeShKtW1aO5z
84k7Hc20ecMVbQAQOY1xSCOg8XNa/069wAYNqh8E+IiXO8X0REip1rMJ0Xto2FQVHljAcSrEW4I6
NtbpQHm4qYPpjAP5UUvE2WpEEZJLnDAger+VYhegp4918O9lwvm5NIw4kBY0SCVZZpMEoT7CzMOF
5TaU3LSmHlUyr2+KxdmhmIg2ReBeNCs6Q05H23SjPxC4hzGg+Fc2D+XxUc+AJB79I4KtWqp+VkJu
IAOkSam2nRSs66qM4PFRUIDpSVbpIfWohdyOGOMe2+tJREtTXxzzWn7BpMHRaYUITFKISL3ooDVQ
HllwOcD8NYNg+OJj/Cx73rEgpIgCBfPQd5P2JLJ3GT3m4hNeemqM2LN6pJ9GRzQqat9WYmmHqGeD
yzUaTas4epd0TobomDFRlXF7fQwTHoRFsbeUgUYJzLwGQyudTFrDe6kM3WgssiPtYGM5DlAaBuVY
yNVlGXsUUhR6aUFZ9pKhfdSygpRgEPyqj+HgjLgqmXg8RtFlLE6tolvv8ZpC1FwLct0+nwCKx2WH
k7EGkq4q95rQHA1DG7cp1gl6pEneONZoVZi8di0Yl16K2fdifK+zyIzXQcQ5JzYGsjnGb1EtI1x/
etsSVf2tQc4LEWiwTiceEYaiwKnKQMyA0RLkJnH/MHC8g/zkJAueJqWB47aU9J94mlAFWrrUSyT2
31n9NSJj3I4NjX20fTwpQyrvFMikUZkR/c/hl6ZgiCikI4bqESzq17w2vEGVrENT1Qf6abo9fSug
9qR/ytzSQFOROGMLoNaAIAk/IE2TEl9IBmD/dB7lUr0Tl+dOp3m2hc62KxBH0OYXmIOBik2eOSRV
yWrXo7c7OqTwFw21X9jAuZ+Xuh9KGTtB017HpriNekZLWy/5i5I9rSOdTl1LdDUhkzExm7/NtMJ4
KX645oOWt5EWlVpq/Yn4W7W2giJtxxggmKjTalNYaD2aZYSfwz5idUPsLCHN3ljAwn3TamQgRk0H
bK0ZgdATb2kyDHU5MnY5Djh0+YSzk/YPnMKjNpBEYQlGpZgv6uOxTSptzxDJv7NQPpr4Q8ldOV0x
RfCNnjY3faSyNrakDR/Np9pOW9XshP0SI9MAm0gD2LQAhTDb6yxmU6CIyqHm0ZByRP0dPfBz7pW7
NnK+oeMK1IdFVCRJ89NEfXcE8AarS1tOmqq8N5bUkvlY4qAB0U1qkUQUiH7OhDRh6RXULqEZpqCU
cJspH1SRIchA53ZKhTYdsdZfZvpfd3Okjn4cAuid5aLYLQQyelauHl/Kpa+T11Cyao/FOA3k5KpH
pfjUhdXBihZlL1PP0tNYfu3mgaIOUqy2AQCCkdo0W7+giaCZjfG/+YFDm6w8rqUT0XIalOZNiJfh
YFXlMaznzIcBEdM9IH6BUeM0H1LPMqvmIFZ4jqTSA1+ugXMelYw5k46SsLBsmsPoCanxcKW8emOU
2lUtVHAJO47nA+QvwdIyN24FqoCR9qLigJItmu7SUnpPpvCQtLKCnDbP7KUi7CzHGC4ip90spexS
q5SBzFTS9304vHZ4RAYRHToUHtYUCb3DUZPExzitPdXI/7WGRH+AhM0PcJsoHMfVACQFniO/d3k0
ug9Vm/xxqICDG0NQazNbrSrrnjZyPDKwo8zF7E0aFDQa7XwRjIiimILLcI7nnVWWBY2P+O3JEyjA
mqWlVwfZG0W5P+AhcoY/9zmV3anJW3IE6aSAnBsOEIojv4sfAznoETvquT0lhs3NK31BzjEH6iLD
MXQN28d0RuIiYHkVymEgT0PG0UJodp1GQ1Krk1SoOzl7pf3nNM7TARzYk5Do0PWXnC4IAvq6Akyl
0SyJcRYZlEQofgsMJLNEc4nf1a9QpPeZwf5cqBKpcsMMYiL0LX4bq39if4D7/SzRhhwVDV5+olkg
4HbwdEq21dBerRXPOkAHxR+Tw9YSmT/xQrRZmj1SGZ08VSNHgS6S0kwLQwvw75stL504HEoDUpPu
gdK07MjNmTVzRpR6XzVKVObJcKTrcUqLfzTuQxXWta9q+aibwbSjGIx+MXD9Oh0vy2LFx/lxMrUc
bUP/CeUOMevMaUDez0uy7+pmOjTAwNEN/0aaTmAeNd3bQ3gecY10Uqut4SUOvzFw1xeLypJYxj04
AdM8RtHwE7VG6AuBolVbLA3gcnUTaYClDOqckD6V8v2jwRhJS9sfqRv8RibcqE2S4I25fOCYuJpq
cO6bZ6bxzWhbV42WztWkgXKzFLIFLemTNB1nJX4c+ooSqpko3ihZFAgNDjkcw6EncuBdQbOQ8GAO
PYzPJraCUe4/2XCedWDAmJZAlMC0l3nqwjnTDhV+k5O0dHSbrzkmsXyZrLgMEnRwczZxkTINvhoJ
esVSKQ+2Cv3POnTX+qDhgngCrFofAROQ1gdHbpEhMB8DtjJTdVIkwFmpRel1ohEnfYB9GZMlZG1K
v80yTA5N2KMOSlJf1zVSrpMG4WEU8Sk2nIfscEbS9tIEENaYpXdIoKelH/WjlDVvtK2zT5qoNxMa
0mWZJWeaSe7NhXVOdR4loAhUTbICyudBnVMcK0eXLmTMuiyHNNPhz7OIxbFQ24QMeEeuTq80N4va
XTIM9VuLbNGrqK9Dd3jW9Yb0hVrxyDICukGkSl9LGBEtDU6HcQZqPOk5DgNoxP9ICwB2yoFqWdB7
QUD2AHrW4JvMmdEOrxxNK7+lDRs5MJ/mZobXVqrdZkg+eB43+5EmY5KW0q1R61O+MjP7ZensdfLo
6QwGM+Lmarq6anIJSYXcK/Rp9oAWavRjE0YIrEwZJg1jSR4kTNRbSezrKrl4zxuYkpM4gtUE27mP
4UlbTNJKjljGFAb4apKTjb0UhEOObWUJS15nmSxGOi0Uk17ZsH3Fdcw84hiK7bJcbst4bUNA8FlI
mrSfwuVJFAdpKwOH2HKeVsZljQqQrqcRpibqgpwRQRgH6p2UNumlj63Ef/QU1zFcaLZlaQAZ02fl
IIYpAL5BJ2sWh9izT4E+0n5kGj2HPmgIuywbHuxXKTkpIIqqtCiEJ76pZDOt33P0ZkKwtZcUzHdS
Sh/RR2bQgp8Q1Du6saSHFmYuTXAFe54shk+zka79ApRPQi27iiJ5EV2VpHNl0gyrEtpgLI/j0dSa
dMorsCBUI/KQASZ+FS7YTHblnj7Gez0b8c5aypjMCdYEehUsAoznvMtGbymlXdig3LaMFkw+abQi
4mJFMzp1Cg93NQiqxYWDoQb2azRFZGQz2gwhwVC1LNoPQQCBp8iDRcySNEEzI0fnFEHKKUb13y3d
bqH/pe2eBHmIjqaYnGR1FF7/h70z6a4bybbzf/EcZQQQASCmvH3DXqIkTrAkUkLfBvpf/z7Q9Vwp
lVeWl8eeKCVlJgleABFxztn725S7Lnvn29KaZiPNZfASOjYBs8beeqpKH7oZhYLfM9W0Q7bvvGOK
Xvp3FEPbMnPfxiz20DWTe5jKomTsAJ696L4O4fRC20FRPgWscsocK79tMFDo+hr27shAIj9lFPdn
v25ZW5r4bJj0W60dHrImG/BEcjuxNB+spShviO9bq1B7oCx3EU5GzAx7js5ljjJUuLhPxFic/KJz
H+Q4nAbaIwMpaLfxbCFtJxvkjueT5TR1F7DExFpxTuO47VnvDs6CSyCSr1PCtmrHvI08LbzQHGHX
KLJy34pqb5C9GsEyOnsEZtaRDPgP2m+VO7pgP9tXe1RgwZKEV7SumeQsX0Vif45TRoXLwFg+0OB/
nZxRfziTZGiVzWucAN12p4ghJVpzUyP/jxumH3E8UHYV2d2UuM+WPw4HW88+cw9Son6MEfLrOa6R
aljAuDuX/I02fsyX+WVZZixkmgZwXxV3pTGfl7g8WnkUPefqixmGtynViGhjSsmaNgdYUhLFHHq3
jrHPZipwh6AgAf+PXiE4D0F2G7dXV9iv7QKSoXD1xYc2QHqbF6C9HZ6MLobHzB5/uiM2koDQPIAK
Wt0YP8ueybn76o0vdVWp90U+l0n2WEwtWNpyYQyUTuvQmUmQ0bRbM3k7sSHBtO1+DY0ejp1mlge3
ZmCnX/QBghJoMoGiEX7Ld2thsiBAcw9kVW8tNHw7kX1hwRr2fUp4Km2i9FIPyVtS5e+1HzV0dZuH
VoT9tURLObCr+kvwro0tSJGSzCO75eV7H4jpzu4tUiT4kOBWVIfGDdEB7GDhOw+iHY5+VlDTjN2+
ZAXf9GK6DgOJcE7kcuCPb5cCupwefEYX9XKcoGtspnnGdtADjki8U+GsPZfVmDi2NDHmrqYh3jcg
5xYOU059j8eX0QU5R2hn5ddS659uYVX7tDc/So877iRhfZgX797NBR3p1N8bi1ORT21XB1hppIUb
sC8bLPoIxicJCUTj2+Ku8/rIeGsmH61HpmgVDLHDgo1VwMrm8G7Q9XvCmLLril8qBAbZe3hQiRa0
WGlCbX+3CuREIoIAOefMkROGcZYETmnaH6XABUUwwWya6tTKiuVVUsqFQ/ylN+brNCzLfa4edIHT
GBp9foD5UaJdBKpkWZyYDb10zdewcvPYZS1Jn6Ppb/4/6O3/BvTmel4A7+9//hUl9xvo7Uti3tga
kvKvpLd//l//TXrz/kEIg6OEclTwgXv7H/8b9ub8IwiE52gt3UBybP4L7M3/hx24DiA2/o3j+y6X
8U/Ym3RAx7m+zTIhHTvQXOF/X99vyL5/Ifz+SvYUv6PeZKC1AvFmO9LlywnP/QPs6Qg7znoVexcd
VRgDwg6QV/ekRNmCKeLcE1RDfKeYM9UcAU5lVKP6sHlIIZgcejne/uXj++fl/XY5v+MW/9fl+A6A
bSkUCDzxB26RXBqnplZTDJOcADRTjLbIeRtmHytc+V3XKHRVgDHNGur7UY/5+e+/v/4NsPjPby89
Pl2t3SBw1sv7C+ZUp/CctOPLSzuF36pg6J/VFB69zpSXkd17N3oAAYa6uxo1JP8BsirWj/pfjNWP
b86jwrOiFIkKtvzjZ29jop/6TMgL4SvqexWiiuWoximlD7ZpS+fASqMLp7us8hdGbymc8xzwZVrQ
tZEdc2ncXhE5N5sCSN7x7z8YAZPw3y5OeCR9BYEttP9x8X/5ZEaOFLNttZJWl2Gka5pvKkfb1TQI
HgsD5rY3MapRGTGFK5lfJ/jwe04Z2eA855U1n0pDL3oK9n9/XRLw4p/XxdsgtKM8EXjB+r7+9Y5N
FTB/f0rkJR5CeYiaEINMVwN0CvUvO8sY0tqM7B1Gyim5BluTD+qcE9FyrtYwm+xoUukcXYPIK2/m
yzx3/t6yQ5C+fpTe2+JMeBoQkL59div8hLMv4TtFCX0bb3r3YtrtffXNa4xPPqY8JgvUXwBY1avX
6c8WUJYnK6sfeMkyhobl1u5SiiRSzRhY1edez499FP6Cy9U+hhXUg8QEdFpS/5tFQ8R2Sn39+09L
/A4QXR8xz+a18kh086FIOuun+Ze7mIo47PMolJekooHHNE3SlBZUJnyMBEIQe7tMDRabCqArvMC3
KqSp9/96IYKmsSt403mh/njRopQyJ55nieSnG8+9Hd8Wdug+Lf1EyiKKpiU7qHo2F6KAT2yrpy6w
pk9//2H8+5PjQXUNpCKZiZmOcn7/LEicaC2v6iWmv/iX5aCKLxfUQ/NHaSmTdM89+k/L27+vtnxP
zxHrfRBsCX88rfaQSp8ekby4NhMEqO/g8ZznKgowLICPJjwD/xl0RqfjSJst/q3NUK5thPvStuo/
vDrOv683nu06vnA8V3Ijgj8eBgYkYlgs4V6qrMOlN7pXV3e3AdmedprrJzuY35RvJdui9IHJJeOw
X4byVkzVcjJLmSAjqsUtgFJkeOSDkV0x57Aj8yfXxspSzVjXmpbZIEHf16I18z5D4/DRbeF1++cR
Bazs/3kfc/595fZsyT5mr4unhBT2+90MHUGukpfJyyjXyA7OuPdtG9GfmOLiMKU2kDQCw2vLILNT
uTzlRvW7cPZeXeigT2adGkFgu6n7DLfM4rsbd2zx+dXxQOKjexnIrbnLTURMR6y3XiGAqRCvtLPm
yN/nPup9opWQBNaGhCzOdce/f1ZX4OrvWwM/lFwbQOvj6tt/vC5Zrr2pyGqem0zBRrZqdD/2WsaW
PZXx8LWPpuo/kI/F+vz/+T09j4wh4XMMcf58PybOxFXrN9gTlZ6eiiiaH+qkfRA1diet8HLqIiBQ
PGfW8/FLsEpG34msKP7DpvzH3sNGL6UN7lhLTiigj/+8kpryP2+a2jp3IW35RNjPMtf5wfcioI5T
glxjTG3a3AhI6JW6sKBgjUemdY+AZXvCGSIyodromezN9j9s2ur3FXW9Nj/gNMahj1dawjX8/bmr
s4X+tPD1uUGT5Fkk2ArVpbRbCtSTkcb00+My4Npubd8xFwFUvC7C4H7dV6IRqbGzTleiwbUuNEHD
G29KjoqyaM8k4ZKFSh/aise4LJV/nBChak5lWEKN3k0O/2M6K3njzCEdxl5doUdGtzptxF2QeM1x
7gLNnD98tCPUuxFJEKVR566tIySSAaEWaykbrOe+LC6gjWQTriQ85hyPMD4tibNNaU8Lst+PMqrt
h/GYiKq6/P2jzS38/UlTHH199nBeXIa4oFO9P55upCipnApXnqNIIBdV3mcIbsu+WvUfxLTcu1M4
smn39ja1OiasXDvNelQsnNAYl4SrqCRFfAKjaip3SUCFZlfo+wt3JpwWKUq+alIIUsK/hEylQK6y
rLqVeJLVTbwKWmbydc/a9x6nVedCMhhmWAIVtwLJUpY5/rkMYKAgQblrVqVMEQ14nC3fnGMZzZtW
h/TCFom4RkxtfU6LNSRNrpKbjz9PoPO3hmCMG7t12WTo7Af7EOmOu9QxJPxh2BELWl2SGGwL4EGN
4PUY9uN8V44LpKG+uDgjATud43V7jgc8Qnhdu4Yxx0JkIutG8uh1IH6ByUAzKb8AMx5OdC+eqkA9
sa7FxCpuDUje1zmZqEFj8xw7TY13z2YM1liYszwvvM+U70EwACjKGno/Wl21HZqFNqBdjyfO/4cm
jc21MOtgXuHfzegGgowx+tpFbY1Ab0TyqHCjy7Knn75gH/CnmmNPYZUYmAUuF+erzyCPB7hfh5fT
d8Mm/Jznr2mZfkU/li8i2Ym+y7f+kExXIwFqLKP9pWL4euqF+t53a/CXYbK3EBx0U4kQ8Yaf46X2
SafqisE908wD4iDrRDJruUt6jOGGLugyVcOlXPVTHREJcDQ1DrsQlUHXHTRzkvO8zJ/TMhmvTDkI
TLVjhMDez3IKhr2JdbPLfZTDbgVhTjLtR2TSRQ/DAP7AZnTnkp/4Sjf0XgblsQiT4clnWm5Gl4N8
1z952ZBdw7z0CPcIy12T5qhdq/iTzBr/MRYhtNiIg0dRtIjXvA4ba5NDW8l/Gc9ET9YQ/gptB/ub
ygpETzktnY7ZtlH5cltGL1mt23PFWpP0JQLLEPOpswTB17FuV/fobZOO/iWks3bgoNpvstAfdyIf
yI6d5/ZTj01ft/Whx2XG8Gl+Cor4oCDG3lkKm1qxIqdrm/4+j/VJEC++YUYkdkF95zRLiSFaLUee
NUalLQ4CS3BvXE3EUOyUyAOyfNw2UY8wZ33C29JmCB7ypGp+hxjql05ac6mW6p0hKZpYmrsPY1Dd
sZKhgI1pXqFBQwJo4KXo3hNbY35YvBqfQ/dbWo5PmonqdYHwvXGppOEYyPQylgysGJiMzdw8Gzc6
MLQNHzq8aOlsoPSmhYDJ9RMuJNOfom1pA8VgfGA8nQog3yZnkizTNEYXlkaPc9p8l+6ElJYA8aOJ
8u8rAZUFQ98NUjYP/IDVTZ+2NHqd8LvU6Hy7ovplyWG8jXpBdE7lAl/jrt4gako+RYonrEzo1ibz
C3Ou1sHpTDaR/95d1TLETxXtxJs64OAtfbe9NyUyea8ozrlduhuv+aVHYd3mynw3edfcS3TnRQ+p
xi7Hc9nPZqcytzpkSfsV6mwOMvSLqdrXBLGgqVR871UADSOSirdzoDOoTDBlR989K8M3nCqUsgQ5
J4eloQGQ9fldL1vsTBZ3yy50g7gQtmHpW6BjG+ulpRw+qNFvECwYVF+6eis4Utxk4A9IqqsfmKub
E53QK4IdYqdj8mOdpXy2pzjce9o9DdbyGqsZ1zWtffSTfn5qBvyPzfCKlTftC2Tu5ABvVi5cBHGE
uW8vCIsJxHE2GLw0ulQXMU8YOHuvGxgWqhbpzAgYtjWI2qzKEZ9gEUSdH33q1z63yovPrUwZz4os
fGmk/BnZNGWDZc4oo7mSAbA3kWMwpQpv1C+9zirMoKxIKRFO2zK2iex0rfKY+PJmanOkXmHzZeKE
diNk1B7bvp+uxQC9eG4S3rfh4E5C3lsI3ydZIJmZDIL7Us2foutkI7QoJKIhP7Lvkkpnr+jY6Men
0V5AasebqU7GNNZp6NB0hcjAG9nDLDHBrbXcMoAdMc1SJZZUxnunwx+atm1c34ggAR/Vo6sanSXn
vPi8GAdJwCSbk2Z1eqTD2K0hfaIIFA6qBdBhy0fmlMO+KOD126n5RHPMv0QF8TwAPV/DwqueCORE
i98B0fRG1MBoIN0viGGGfZ1Ou8licXKXjB3CMT8XdAYMttzhVIYhYg6qIdwlTb8rq8NIzUBkNWHZ
0BonHhLnMbLMvPEUtYQm3J5XN1M73+skmOD8k29N+dU113lo4foRzL6l3R8hbVpqqsV6ejCMadBM
QuAAe3utHeuzbqFMh9aAPiCK1GHqa8r4rGXPb31rl3+otVoiBSyLGZztu/fOmIGQ8mEMNaP+2pj5
65An7XEqZH9wdPPNajhmR7NcNqEovJ0dwbooGzskHmyFyqzFRYCh4H1O1zmxjwQpYz6I+56uUSPL
X4VxwYVaCgFL7D92XlPcB0bgMezqCUhgQC+8ax85hy98O73q6dU+r5ki5oZQIXR01dlS+9qfyDWL
qV9cksZtxB1eFVsfMQFmH7j2bowRE6E+WPVpZFZqazgki2A0iNrNmmQKunui796mKeJ7cM7e2CvO
QYhljaR/I5qgxW1gkXpPQFUyOEiRlmGEv3+wkb2CHJl96vEBsnnVISHT3n1bNc1mqNKE+VXcYbMQ
9sUZ8jtN7DmKsfk1YeCTd86hZZZ0Oxm5k1na35nQS7ahyPSuHfRd2rg0+pa6Okyli6O7o+XlEJ3B
5u+k+24q2202syxGQ0ZENAPX3VCAhQmMA4pZw/9L3SLEmpWkt3NOwwGfKimNH98R+WePcjmBK6O+
5ZEYrykt+Q2dPMkMLVXXeBlQeRStc5X52S06uSHjViF4KZFm9152i2akP7geTPGJwF0AldaenVHs
xkX/9LvgV1wN6FgC+TqUhErVKeWuJGMC+vUWuOqPzGKO5pgCWqY1PAxFp/a6nXj+HexwLf6IsF2u
0IrvSg95ZSTJzLL0qYMiOPN8F6KGoS1eXe3wdjkedOcpPYgpYe+Qb1UN2FUOxde+yuLjwBQRYAOY
AOE9TcU07cOAXKqmjIEAXNZm2ISqEeICzGuhfk3lAqzUKX4w9f2i0Cz5qFG9ZILKUhURhzi1RxKG
ixJf3MQruzMksG3G+tUENUl1aBp2c4G1vZnwC+oo3DOu37ZzX6ykX0JF23AzpObWckiptMt92Ytu
H3waRhgU7eS+BPxzFty2sZtf1ZR5+ySeToFqcGAqFAPRUH23i/l7L9JjP4s3tRsE+byxTbbCzMQb
Xa3cyFqSP/hi9aRRFoQebxJFRmSr3p0cxY7JGO+lAupSn5N5yM2opOGIrZljVTUo6Bp95TwASkeI
WHMwzjDi1wbBfmpxW1CZj2Q4b2DrPKJPx3kx9zvhdgDC4SiRgpbZUHNa8NZxi4oJkfe1mYJpm6Ha
xtNOtkCZN5x+PcizPYpLW5rtmFR3VSq7HfkkviNwfU7dc18znM4bZzjhrFkjFaQWG0OYAh6l/CHq
hnw/LDDwVq0e41Bqj0jtYlVT7HTmiNyDTRYhjjUobMwWpgG0VIgcaoMWKO2gqmCDF4kgQNc+VB0K
3NxfQ0l0gvpyuW/QKbnZtz6zX4uYeDZSBrDE9hjaVXlvrfGfod1tyKmOtlRqW86IwV4bILFE1eAZ
Tn5S8R5lCcyqlWG5HVr5wsbwwFn0XS5rdGHMzh1hsuDcOQKO9B8DK0kOjpF7t4WIWC4NVhiBmoHc
1V0WxJAkML502Ql5BnloE6ucbx9rq/k5K0oMl1w8ls0vbThimaeVpBBfkOpmCSzQzjORxXDoi16T
xVhdZIoepXCzZ6qK8zKaNdkEzxwXeigjkOxe5eENRCmJ8GaNuIkIhu7RYobZexAreEuKPcMlONrM
6WGe/E8JKrxd1sRsBGm4K4oYm1MUXW1BPLPbAU8aAjK6qfEfixrSQTA+1RyCWT+Y+0tLvxHIAh2g
pU3P2AevHF6VwHqbYH64g3p2R8Tj9hii8HTf3bqoLm5P4xyR+7ZtkmGLc3rSeNuFh1GkQjdBpgLP
WscsW/Q/3PJhyWN8+dpS28zfRZa3GRdiPzLlVti11HhTVT9yC6dXV0bmmCEuGUaz0xXU+JzEbd9q
doLY7GsV4OXvxLfBAQlPrioSY4kjMR+Opc98V6raZ6Wd4i/LoWvMXRAqHG6jxtkizaPj8DWtEEcM
F3JSIT+FsT3At1iLLL4chvJM1u1d4SE7DPzHcojN1nNxqNsiPyvvGzJ3cg8koTIztIzUwRidYuQh
dNe6GX0+Yx7dgM8fT/8QFbsW/dpG0qxC/yvPAdUES8WP5LWaNGCSafqek4U4WZqTcgA9KOgR/UBV
7QgdkqpImffCnw1IF0/K6El6fUvugNvfhHPs7EzkXdM2RmQi1CHL/S9oSTYT0MCoRYazJuh6w/dW
fc2d7p3sCY4n3XndwhwUndvIyAsCxzU8sXUP1SKuSdsvm9hGI2/12VmOMSyu6KW0618iYnnuJwiW
o6YcVsGmC/K7iF0udIp4k2nvwermeu9CYSLlPD36HioLx9ZP6Hi3uSmHKy3Q8TnSldhRW+C71HSJ
3KVpdwqZDbtPlu6EnR9dIaCXuBhiQi1f6Xja5zbE5s64ICTMsc+PIgp8WlgI9XqrhPs0k57SkCiz
98dkzaBtfiodCGxY1XVgGT6LhIM26QZ7e2jRz9qVtwvklN7xddK7j9/lU5nexVHx4M7xcvrX35sO
rIWF8oJVp0qoqOwAZBfvxccfP36hKKnRH3vsuLVL0EVPNtWast0dhryJ72qilUgrAG1/bgCNdOvf
tR9/N3fxe1wWQD6nNrobHesY2Sg1/CaO7j5+QVD2z995LgFVUwQ2Y4qCz+7ofZW5OyDhn2g65WbU
JywlV2Y+/NEfG4J9CJDHl1ZrwZygSSAGJHn9mu+ruoclYOXFsUyGkTJxDjDZoJTsrYz41cJ+pSqe
iIRZoBvVaEoRGBC4vEuK+t2UKZKdDPOXCYdHyFS6pP7xK5kB3yJHUgvOMLEtLrNh/7Y9/8yPNKB/
6lU2b2ht37Zq3MdDl25zhocsnAVgRSQ6SrXXRcbwyyL6Y4ptJlP9c5pG930e2wdZoRqwxT1NGcyN
C9WcFjq/uWFKm+2TFO8nlqNPpnG/z4nxtpQnv3rURyi48CLItccYu5z+UecVii416ELuKQqZ9mTk
Ej8FAlcBiuaHfhVpIvQYZXmYEjqirvFAG7FSjjNiD0J4OdaWqXtB16BoiBj7pDKqwWoxKKCQBuK7
7TtCFxsCyXssB0uy3NUEORzYpKZD4vLyhCkBV6oXR+mMBLPEBBsZe1KXvFjeZ7eKn5le3PpOF1+D
gLiItoZDj7JR3yPQKJVpH20YLbhmU7z5hYBiqdhMwkgMWytG529UcW8Uapo8ysdjWszFEVWwZsXu
poNfak40Na9o3ERnbDPpaSJZ0bJWnmQHs3MgMR5Z6kDeEK0y9IoY/woNpSAlBtkZvxSxFW0Zb6ir
Kctnr2nuVZJm16oF3db43u1I7MY+cLjkMnKCA/vmePCah9I2/i4OA/GoCI7Mg2Y3kqz1ZTDFXVCL
+AeOlS6YaLp5RD3Vq3PJcrphx9sCPCQnvznvEHNODe7FOUck6H9O/Y7lncDvW75XnqHfQljXUnsn
7XOeAoeQuDni6q1tWnMv8yo5LkNQ0wpkd3XU9IqK52VxHKC0LapcfvT4UJMtvpsmEJ+je+agmh3a
YHVMa+ldJsypPsVtJnV0O84PzuL6vI0IaRhJahwRHtxmg0SXiSBKa9XOTzXH+y7qm0sVVV8cwrrw
Zebq6BPKdA2a8lnPGTb0qsHez/7foUq9VgX9k2ig8CGG5ktbh9+twEnOXhU8zfjNrgguPosclaWY
HGCF9OjO9WJ9tue4ehKue6LcJkKgwWnzUXw6VROdusG7pVMUPfQGNhspGyzUboQjnP7hbW0P9m0u
U3FrbEJxmcdCFTH2Mt98/OXHfzOWargNnkvYXyiCiL+WNiSbMQP9yQyYhhVHgM0IBW8ui+5x0LI7
sRXm8LRWBjqmJHUlVAn7leeiLCskwbjDxCTA7Ue6IzAa/eCTqBGpy5Q2xoKcuyrRGDWUP8dx9D7p
0NXHpi3mrU9mq0dbFDhto+GpMwPn0plrOSOaTHygEgcHQkRCe3mOn+JFfLWnr+kIR8LNE7ORLqpP
xKncA8j9cz3B1ojIenBLjp4sWHiixK4lWDrhbeRqWeQIVI/SkJMd6Wdj6sENAveSIIvlSdo6srxl
nI9YMlHlvpAaJMK9piADWjCjbWyy+M31YrH7CE5P8WX2saePgbGcs3R672RHL/XQz+ePX3iPnhaZ
vkkrYCUNkM85Nq2WJaBH34/07D9+V01rD7/GxECiJKFDHyHsNkX/VrvhxAvrIRE0ik8lD2hpoj0f
z0NubTiNnRdhElIR1qEcdf+Ie7ivADwGsFLGgdyLCIIhWeyoRdcQksAFJ8e7YbM025E17XUsToUb
+zc4U0FMtRQhzozrZPTeSG5Sm9T7WF/Fp7GZIN+I+nFsUeJNLNe7SU33SRrRkxpu4tDwMbsDORN9
UlJOsn4ZF/uE1afnmETEje92xNb2EOZhT/goVq1lZFbFUX3rFeqUZXSjMdn8Um1mAUPQR7pwmBN7
OR+zAE4bJd/sueOh7Nv8HNT6c734yWOC5TxQEcTMxjtXM1c8KbJlh47VkZIMqGkb3QoPDWJdaDB7
FmS8GvfDTUEU35EqNsrRJjesnDd1Es4EsSDAi9v8lkYTQPeu4HBIK+LGzvSLi8vhMubW89TiCsTR
6FuRt9P+iqGPOjyEo763MxpUOm9fB2pJjGg01gUeSx99JEMzgv96uesnBcbf2Nm+zws+7xRA9IhT
hVbPvpid+UzZeSPndHlwxckaJ3Ogy3+IPPlUM9Ii7bdvdhZkm4VsXNUletenNnhL6cWHwmKOoWq5
TTmT2DNpx8JfaGxa7rdEOPbBytvbTrbFKSfagOEt4Ns6PzBSCDYxGVo7Z3qjNWdRrdHS8ziG0l/0
I+qdYGnebZpERe7Twm3Wls8EBjCuv/uZE9/F0+MSz5KcHPtBRHV3QDkDXrwM7pJCuqfKiQkot3oM
wSM04apljC1SFOotQQ9Oigw4KbbxYlfImHt+tiDmVFey39Tez0YWPbzc7NGlzqbwwURuVV88NoZ9
NFL1CDjoKvxWaBuXgdBIfUlZByu1qJuKdQnz0Ooi8LfTTF3NF2OYkjnkONTV45CF4V7UP3DEJUdP
j8cqBlZQeE8RJO1t54TvrWf9VJGLKjkMsLCT+5ag57mxNIdrmTNKa3zqoARir93Ucs8C8TkWxbPt
BCDyvfDbWHgIlwe8q1NLlwDHWUJHaZSHtmRO0xX+MbfdHRGAL2EUfdMtDqPanYlr9oJoO8+J2FY6
YVWgWo0TAiiINYDhEm47qyFdo5xyMHl02I3r3Plz+tLFwODGrH1K2/5tmToexV9jwmmhYezkJGN9
CcvaZ6XYBylNkaTfLfbXpU1o4ZMrxJdfAYfBvF804YZW5W39qMjAhSC4Hd90vbY4mEhvRxL20rYp
DlYVcUwnmDC1D0yE2fEwb+0bQUoMLYo9MrLPairz7WjyF+W1K8oPiXihODTrGrdxUnjNNsu9x8WS
r7MN0sGTgXMmLnw3e7LaoYpemRH4p+dQsli46+Nt/VLpjF+/bfKdN0tIZhJbRCkujQzdA8NX1vi5
eUcixusRmHc7NGRqdUATujQGOtWDyhM0gUbqce1zAF8GGhmEyDbj8tkqqke9BAdt2d3RdKN9bmr4
z2AXpgcS4tL1IEnzC65CkjAjpavNIG5qkYCJ9HmihL+M1dZFOwd8y8pI8Uw5k3rgIVDWpFuWVbUh
oUmeVUKwCIGQ3/yo6z6nSazuvXi47wcdPToGOrkas0/5JmCw2oatdx1z1oTQwk7vWMyTR5tDfCHn
4TJytnP8qNr3xQmhZX01zaHU6nMZBN/xCNbHYPaPmOr9+xpfo6ZPv18SyMJ2TmFBpOMWg2J+j9Xv
UvTu9FwwMlyNwp+WyCIiT5bAifuY85Xcjq4OD0svNRYxDkp1YcA20gClf091VIDYWpJmVxnCIpsZ
lB9zA56/XnzOw3EiJhrDSQYMYpDRs1qSn73l0sqpFnzK1XSn+mA8zA4YKbsu3soFryJNPHN0reA7
ki3nJqpd+wW2AQzKBIhKmZljnSQQwQPQ3u70UHLgAiZP50XqL9U67Aid6NWdqi/krpFh54/RkVPp
Gy7LaofnHNRPAS0nWxZz6FK/3FVdR3qNJx7wAdl4SzHPcQIkCIXceTHs8jhL9qUGdBFEmJ5LgDua
VhPEoYqsee4i1uqx/aSi8r3y+zfZ2IQNheJWVfCd3QQ3MWqSUxtgM6jcfJOTe3hwRA69TrFDM0MK
tiauCVaP64gcMWqNMgvyTdlHOCXswNCzwnOLLuYH82hYL2nzGLAWH1zIGbgbGlzlBpdkWZK2nnrz
XZFbepMlIbeH7mUCBaYZJvkYCbKYXOrPollJ6i1uAla3XnL4mcOC05ZEOh9pHGv1LA74eJ76Vtnn
MIKpEk0rt4C0JtMUYINHfMlzdkarE+3wkZPFU/aMJZmHC3Iqb3TEphvGsw+EzPkWDty5GHFE7sCN
HScQHaycuKcZitLQzVSXn5aBpx24CoQIupCcoekIbk1qjmFjxWfovWQf5cwzcSHELzXUwM7mKFIx
udnY6FJ3pLfSL/AJm+stzz2pMhJ7x277zbAgj9KLV19w90HD7E6QUb62flEehnU2KG1yqlSY/poT
gEu48H9MKrNh1i1nmc9U6E0UbTv4ik3U5Nc2k6gUJ9gFPpm/J1zz1nPYwC5Q2zbBpEw7urj3fB9+
z08f0lIErOBadZO3RaJC3oWF/tNTDjjXfcldurdKjqpuy+aNegZbPyE4vU90DliAXTxCP2ey1hlc
PrEHiaaKMb7SBsXAB7crnIAkIM0pd8ZbqeJBf0ozCiqLsihyGIlb6JRwK6+dHB/HXFJQfEa+3Dlt
pgkP89IHRFSfbFRpN3i+7vJRWvug4wSXOk14EFhdvK/OBGmK/gwsUObr1pR+o8qGe0BW/D5s1a8m
KMUuDZAMCszECdm+bZys24ZBSa3HMxvo3ZB3B0lZeq+ASzCtN1enbdtN7kVIaPv6Onjt7dCE3d6t
5oscqvyuWQi2N4vw6RzgK+3Qkt+08zRsvQF7px8ZmD32LEjhaz77M69KYOWfa7sH8xuO9Mttc1kM
dkPsuez2g1ru+tUybNLuLH2+dW2g4yw6AOE9kxeMOeSELuYYOd3R1Y1DhQv9hoYENLSa2jVtcUL4
EvK4jpBdrar5mxgE8X+xdybLjSNdln6X2iMbjskBs65acBRJUaTGUGgD0xSYAcc8PH19YGT+ikjL
6qrat1kmgyQ4iCTgcL/3nO/oIy7CWICLGmM5nntbZ9Lpg1glRPEa1UKzzq3prDkA7E1WYQCRMSRO
ktwSr7aym0phue1GUO6VIQd4IQ1LUNP190n3FC+dWjcInsIgMsB42EjyLfqwA5jWloDhLcru40An
BxuivXGz7i5AKnif4cxMKr63UsQ+1BuQdEML6LMjbQCGhR7AN1cTKP8ALN7gPdpT/CZAmzAvhPo1
s1C+Li73db9vuNynpdBT+pmj4s5EFUvRjL4gYGbwSnwBr0Tz1cudl4tSYlmra1gt7UxtKZBo+jPX
JTbA12jTDHe53P66U84UmPIChLlcvTyy9tnPwpkck8kZItPPPBl/JstcnpgBm/Fn6szsUZvrdRBh
wsufc7mqz6wavAecQEDafF2UF7jN1205s28iIDhaDC6n5OPtpxmQM5NyrJmZoxk1eAW2fT1Anxk7
jQFtp565O5e/FvMNMJ7L1ctFOH9YCbSnm+k96czxyYyZ6DN/7T2HfzrTfuQFDAQAqEwgAdnzLQ84
kDdTgi7bLnf1M0OoDqx7K4szRlAgs0GSgP+nwtpQhAdAVMwkom5mEpXAiRwgRZenJ/Mvo2aCEViX
GqCRvKCNNA/Jw0Vl939+E8jWFyMITb+xIk2u+dvN/3goMv77v/Nz/vWY35/xH8fovSrq4kfz/3zU
9rO4ec0+678/6LdX5t3//OtWr83rbzdYPEcN2vZPCjWfdZs2fxlY5kf+Tzf+acR5GNXnv//b60fG
UIjBsIrem1/NOIZlmMgJ/2sLz4np+j884S/3jv6HLRg+0RVLW3iopP/l3nGtPxDRG2zFFWHo5qyf
zTENhP/+b5b4w5O2gYAFlT3/2MjA/3TvmO4fpid14Vr0aoWcRdd/ffjzT/Htz1/tn1XP1u96ctuS
nidcDCMSn5DALvQ3Pbnfa0EX5nii8xDJnGuNJx9JDIgvgIhZYL+ZLf5c983txJ2CrbVMPWZ/Xe0+
lxiTN7ZldUREBz6NO2gLwUjVlu2eCR0ycbtzWmT2UvTE5ILWma5yl/Hbq26VYMmtWEst8IxCfvMB
eZoZAOso9BBW3hSNkcwABbDt+vck0cO1ZBK8qB+QfqTjFF5lAo0EipS9qFvjv5EtG//wlRg63znf
isEa6CJr/sXi4LVuhSHas7AGU8kNjIiiX4p2WxHxUmja1skNYwGYySdCwrzRg/DKmJIXTZBOEhPJ
WI180kbNHDlQywjAIG/A2aiZERkJeXJuh9wi8JznUWI//mXP+/Pn/c39xM/3m+jatlyi0Vkp4wXT
pevgC/tdTuyHhMQ7bVSSleg/Z6VvsgzNcH468Lsbr8C+KE55D6BbMvVU1DJKWfY7q3IJtNf6rZgl
70OQ0vbr03JJwDUKj/GqxavrDLGAVGWvjDoigah865SSK9PQSuph2HUD+oYICg9mSlMri8lRNKbb
SJQ1E6XqM7Oh8Cu/OZRphACzGA5jF3yzjOmY9BZVp4FA8S54lAr5RBGJnY6yddE5O5HE0cFxzwEh
44h22nYTecnjdJ12PkjAzthlmk8YoTsRd1WvOzQ8iAfpoNOw0yeL0HtqaaHTvY/5voXlsMx4HvXQ
k6uJit6cVi2E03kLp/kwQjBNKfMiN/bHXQBqYB0a2RWgkm9lz6lJ1CVTqwRgovakygYQtKG9Ny2o
klA29ilM2ytpSBALnYcv2EdXHLT6dQmhjjCpjgwRXe5Gy3nIjWZaVgM03oYXYeGNLqC1bvFuv1Pu
RGCD4VjGOT2/Ubwm48PQgU1PBlJpwp1wmb37ZXOObPdg6YomQ9X6iySr8Xy5myAl92OikuUTlFBU
Fm0Di/ScKANCaaH10UPa4fZk0GnIX6dkJKTd5sw7wSFomUcrG4M4dBa1LNthWJeF0QIoXjWIiDLI
N0t4L9AgY7BBUeqiePLbcgmG0fTFdTCWkPO1e9d0E9DgiIJj9G8TQpq0G/aZbN58TObYsqdFM1mb
MMpfsU+DW29ASfh6l2O/n27B6yVUfsfvWfdIy4jYjjJ/UqP1UjX1myRnKbbaZ0l+9KJr8o86jm6N
EN2wiKITkzpK+G33jQXU94m1ueWPi4Z+xHLSpnUAttm2/IOCKQFgwXqWEaWkwjhi6IcdHhvbaET/
kFQQ6BW8W6kEBompnRHi7rgorXGnhyWxaYRCNR1N5XYbGs11WACtI4PAHdDvJNW7NBATdviyske6
DekaZeCrJux12bb7xIzXE5rEwu25oIY/AOEbAuIHWNe/sLoiAxfils2ClB57uLR065ubyIc0ifaW
Nl3HKtTX4RBTXosDnYUl9epsPHVRcRc79Suiz+9h2m2tANAHRxKhBu1L416ZOUCmQjqI7dyrWgg0
ap4vWHIgQPZ8BlbnYSoANMj0rXbdHz5/S5WO+9wyXzWWsdCWGNAlXdN68M5kwz/H/J4iDk+JHx0S
+ApNVT5SkduXXXBGov/u23yA3Hq1xr7aSkCXfu7fubGim6CRWhhQsdXsu9Sq1g3THXq19LwCH6bs
lHXbLBCfOUfewg0Hb9FZ6SMemY2j0yyMHQrEtg4kB+8yXYDBx+0GpqiWxR0ss41IEl6jIbCrc0b0
5al5KnKEMy2CXWzyo3TP0ZDczitqz9SulASCrSgFjjZ0G5SZDNfeuujrmzFKAL8FyHZMkKi1z0KM
9j05uW+GnV1reUhvCEmMMw6PKqXFAmOBeWuvn3++L6AH2KqEAHfBVTDFr2mCLIDje6yLeEHR5lBl
0c5P/bUZI2CmYTxZwfeuLEaEOcMnadTENPmkxWoUABtx9pW4nTfEnnxOCDx0Bu/NaHzgn+SeoPFY
RD5Bw6774g7mdeAefFRYtRdsUMA+T7tRH/0FtVTWwv62SKdhHSFdC0skIb0GM0RXzrYwqHzJOTab
2lW5aZ3wwe9tcRWzjsImhXqpAT5bi1lS2p90r9qRGv4NiJEVV9gzpbxxZPEt8KpDEtnPTcoQ5k5I
Dp1XHbnXqkSGP0X4f3OvWlMEAVuEeFPmtARUS2OzbeRDXQFktkWIWmqKd70H9l9yelvaiH45fz0B
1LlKU0HOQW70G9MyTygbn/xwODuyk8sgl08CcV+c1B9hJBEZt2hfSOQomhxpI1cqn+Vel7FOnDeN
XnmnLFSvwGJG5cLxCM0XYwC2pzACxOCEQw8ti2Zp/XIAKrDATQjbZUZ/TN2PwWxvncijv5i9Ofqg
74cqxtjiONf0ZDm1RwM5i2YHnny0T0FjOYjcsl2Rtg8DRXOSqUbGF849o+AzJ+I9A4REjauApk4e
tTTt78lQs0z1jVelERIUtkfTR4yUmwXFZ0C2puVQk9OPmaSQbBi2hhpo1JbtCLrVG62jMpJtP7r3
sT2AIJLPmUsLpc28cPUSq+h1hJPSOrb5CuiNBlW4qejmLnw8qsD/mnydVPKG2m1Gi5xdUTXOeXL5
gLoJ785TjCx9AmW8ARqO7hwlCs22iJAVV5nNKTR0QHr0Z45OjoK1qYOPydUfSigECz7DAMypAolc
V0spFl2rFyvd9qgqO8VnpCuijkRB1p5ZrzPEUoFAxRhA4QIq4q9d+6EJouC683dyIDazyuRZt3p+
bKv/mCIUM6Uxbo3ReAyrOt9aWgAxwSA+SMqHnhSCJHABPnU31OisUNG1hcTkU9RxGbf8qYGG5kxb
m13iuLHT+Ehb8tuEd4uxOCMC3bjuG+s+HWCDNknzff7qGh884/x79Lb9HJTtx6RxEGeh/gztaWFr
OUwrS36jTnefSZjYbSPIbRUwqA2iZCzI7lb60eUd+H9m201ko6/GsuWl2rlvuxeLEyI6HZOMy/zR
yQlL6FKwFWVZPLlwHHuYfaEDzmN07jSjP8WqIss4eWD6udfa4cEPgTnb1NMhIXu4LhY1z4LpZT9e
Ph2nxyUenUWWjuluflvc/fD0vXsqSZ91DPgDqdqToi/X8QkdC/4f9mTXv3HG8qR5FX84ZmgIydKn
sdRUboSszEvPbfc2dbTCgqQlrQ3xve6Ya0f1NLuIWGyyWf07OOay67Nbs4AuzFAvRiIwcvipzfh9
KiXc1l5QNIOujz3IWBg2iYh5H8kli7c98gt8DZEWX2kOMx+vKghStioslxG1i6w5YCI6p9IgYniW
FJe5URPsAXGYShZspnRlt526Tqz0QTQYc3BYdyQdm+8uzupDT+oDzaV+O0XZo6GRZThoUQpSxn2I
Z8pODpMZA1Gz9BMdPeAyz+lv+DZpMQUqL0/06OzzFtmN9xkFlb/OJx0uS8wXTzMxuh4NCPpJXfUL
jsOZi1TdIPLS7/IcipcIotsyS7Rt4qHVURSOGbDaeqkE8X/1DkwN1TZMErVfmUhXcbIMBvVWXZFQ
mdJhL6V2SC0bwhCeCPQdGLNTPzvKrLwPQwlWfEqbVUeodZsa2ra2OTy0klasg8KSHLYwvWrgD8MF
HungFbXN7Glua3fzhT53ub9uXq6J0TlUTh9tLxvRhiHDQn65umz8+QTznFbTwMxI//UlLttGSLkb
2WnnsrUUkg7doxdJ8BbwnDCYnB2FUzFBs6EuE6pZA2Ngk6OPhYh9vjDmP+jyQpebajDOeRwTUQpq
Yz90lQTVNF9NdJ/1ha8IV3O/g/7K9nlo+ktK3motY0PbKYOueaWFC1PKchsNubWTlQeoXnkoTZr8
XlIibun3PqBY5GuZX35+mcu1y1sEwuXdLnemWknmgSWodfsMTIGWlKT5OgiGRabze5X9dUQvftdh
n6KMQ/86FvnOq3T94HstmoDQnW5ib14xmbbamtocBGFNB3aZkNBxEZ4GNxQbbZSkkZWEQKSqJJtL
1CjjfEJKhh41uwpoT0p/ukfloC0HvzHuZABHoYpbEu7sjNlcShZ50BMpgTxOrYRm2be2IaK9kSX0
kukbLEfZKaRFwoTVhSylQHhf+G7JvJ1M+zqJ9VMS0kvs4BSA3N5ZgRddE0b81GTawCwRg1pqbNBm
l0e9MSmaZkweXOBU4QQxUBPKpnHH+9f2EFz3nf2d+gL8qwnBbsYsta78PcyetE7VLspshexVWXeh
iPfe2KLWpel07dSMDzl6PuxgillgaKcvEyckkHtEeyhAteU8zlouAKgyqG4zC3SbIZB4ir66R+E/
HPuJxRQCcbILwA0T2DVSmK+CE9p41upY0FnjW7u6I12h8cgdDjhkmGrkb11zPSWaty8sTmC1luWH
XDATi8ugfgxGNNGh5jG7lGC7/LBLn6UMbhEpEEMNdwlXahc8IKr9YZaM332tlng8mx18KmykXf+9
TDKkYL2cjuwi7so1qDD3AJ6uHAP1vyNd0BGaPHSL0rPju7FRFE/S/JkqDMs95eEgdLpzksTeNmmD
N7tAvaAK6y0dZIgfuJvTxeuSOJQoxunXREi3UQX4wVCtWrDW41SOD5qDPD3JaZ3bqXFne577gL8m
32kd2vzCmG0etXMexspcAolFVNHFzFjz2DWu1XzR6dZ57FH0hp4Azjk1xmMknXOi+uwqaodjPWrq
7Hn+TR+L9MpFT3IIhv4RUTkAdm/lT5M8k1iRt/FdJUzvOkqdqxCoH3KO8W4cczQSlS32vbKeocLP
ltOk2/S26e7Cgf5d7wQG2bCcVfXy2Wc2suIkZu5qO/Z2aVcg8q3UDTq2dGFlSAadFCi/bZ6DnlaR
VkNyTry0uUprcg36B4HrjTm6c8QoE5wMQ5I9khr4TLpgH1kIz8LM/2i6RN2JAX9x3sntGFqkzKP8
22li+t5VQ3IVNVuwlQX0reRgdsgjbPbcqnZghZiPWdTtw9A2dxKJyEaG+TeflsmdzFsQ/bgbe8US
VM+ilZLsEN1kAkvJgkNAVQbcr0jwKOV+f2MP1EtcZ7iNRkEkqE0OQGkBmtYn1vFoSchCQka5MLRQ
O0DwaDqXEDq83Mjy2k+wcuGpHdzvfmY+dR4zmWGqkHKN1W3FnousJtuLoFhNLRQfgZxZdWFL+sTE
5MjycRVU0YsZFd0dHba11tBNzPLgFvnZjW9m3TrKG6Jx0hm3maLoIjHcpbMuzCxeW9PTpAPU9rCH
biNEc1RLKb00cqCggDx9bA4W3qoDba28urWj7BwxpRFLH10wfBvaaeix1TYccqjN2nhiPh1viip3
d9hEp6RFyqOrjnN1qq0DOd74yWTsq9RCD5QZ3jZqPOfGdnpGmSoft7ru763WyR9hsj43ndCP1bey
0qKHdmgRfJTt2ceNQKX/Nc10+04PTPzkQWrRHBLrEsViIpmdN5APmGQT+5CZNXFvSNihf7kfQUYG
2dQjOxzSaSVtksxVg9KemQj2ekprjvUIaLK56uyO5REVuCGNvSuaYd2yanI6lo/06I+y81GlNL2/
p0PgNuqQwaDYT2l9MIpaJwwKi0rNzkmqGxzlhVd6HqplLi7XouhalZyStVLDUV7NV4fqmiWwz9kx
1PZIHK/6scuuYk+N8CqoJWnV4NnIdUg9Hc2Wso0GTCENyx+5JsZ1rSOZi6kXL4RO4mYE0mx2ExDx
8PPqJfKBCU26z8qdC6zSPxkpjvbJHWf/CMda26CEGMBmW4DzcWHTBkltiYgLvkwo0f2ywnDJ1Oau
ywVO0SdY8umGXnwPLxDO6b6TBpGdl6tJUUY7vUuWekbLe5wvLteQloI/6mYxyOV2M6bRClYJ7NPU
zfdWRY/pci1nHc4M30qKvTMEJusdlNbzQ9ooADw4xGQwzBOX0uloPmHlXemzyPZyn3+Zunxtdjj3
r4M6eWGYd8giwZrytfHyApeLv933dVPXIb0u+opMENiOxEPP7/nzQjKfDXKSTL4efdkgXJ2n/HJV
KEq2NvL51dezf3nQ5U5XczosuGW6/PsnuGz+21sg31csgUPS6OYvIvzZMiPv+esN/vaMf3qVr4eI
gSM3aqBwzLNFBkKsSxaqKL+I4GdrODsXdRGiNJs3l5bL1957fMi4uosCqe+w4TQs6riQftTuKZ7S
jLvcduc7h9qndOenxRp8L4s3/NBz/7nlLDrCD8jdB8dDKGvMewDH1btHyWdtF2OBD08TxZ62BhuC
igU+jFCiI4303mumfeZj5dDMLBzxWVYUBWgsUAJQtE4t/QWDHKrf/iPMin5jACsP/GNrqH2OHWfB
xIIT5GgbDBlgG9iLFhHJvpXdPVoJ3OgqUfdRJHEHqhPQjlVgeudC0PwrABEL2NBUYn9U7aruonOJ
rwB6+yzPdqIdy+7nDp3lglbBUmTmm1NreHoQQiGB1PDD8fknSbObLrlWDu/JrJ9BXYenUGtBLgDP
X1TNeDSJhvQdJsCeuM976xHkxQPKD7VuDfd86SDkfkSFN+3fTXLcAjrpS8fAV2V9ugOVXCCmpwxB
r5HtOp0KkF71IHTD5tPKNTxRw0GGZARrAfKZ4MWYPzOR0LM2DVvbQdoxejg75N36VcP8L26HzdAW
Niks+b2WAFQbaI8i6wSBgPTeOhl2+4SO2AwppqflUzfad3aBkbywLPjc2gcOS30WXJyMcrh3xfSY
FB2eOIxni8orCNtDiITQOWXuhoY12auGHMrMQyseON0NCAVg1kyLygRaJKEdI3I2qN3msURWuIoc
ApAZ1Oa4wwrlCGr9XrAa8NJHVAAB6DKkeoeKydZSJTgePOoQXjmZS8mYhFCa6X+glXdN+TgiK/xh
sDSlkQbO7mXU+g3+u51o/ZuS8AOv845NXjJMmvP0/EZ34wcLn+hCFt49yoN4PJa2hTupO5aufeVE
48prXnBpWZQ3tXcyz66TTiTbIrCeVPykjPjb4KODC6DCbl0VH7S2Jmiv72Nmr9Gdaxj+ynXUG1Y6
/mQcQR0DydaMUY6NLbGEfUlSGHsPumWjFLwMHAmfZtLc8lq2iiZEhm9iYSl7wDnEUQjTcAOan8n0
vJBxioII2eyjQh+7nPA2LNGKpYCsQw3SSZbU+BBjvkDV59SfRtaCrNT3bge6/87TIn2pYIlCHQZk
AErUGHAa+cCjsbXdGpWv0NSTx0pJ8cE1nXEtbf8xKojH0usnFmU71hIwfzp+OwhCBfg5+xyZfGB8
nTFH+nRAe/BZRJskTO6L1Pvh9jrJj4WijZ9GC8zqjAee8VLD91lY9bCaEkX4HRXVpQGvfZJOuUDS
O6wk9XvjG8RaipKZpBCURnQkakwj+lAiGRmI3UvUTNxlLWmR7qKm8tBLvjcvSJ5HT9+1Q7SkUKRA
08ZLlePPG/KXlJPcxpiPNeVkLFr2yhY38/9+PILcYupKgdMEPsz5VbOrB3Z4RhonZNeqCGxL0KpV
BSW7MqXKUE2cHAv0flY1YHfTzXAZxcSqhhMq3JQo2x4mcjMRwF4ZyM5oFXA2k5IZQnBtYlVyPEgt
o2ZA6ebMnfY5heLvNeWeQ425eDO55jgrLIdVkRDINs05oG7yXFEeWZtZhXG2Ku/9VObLykpPCQRC
19eeM7gsmLg5rhxJwc55MQoPNMz8RYq4o/9lZzesVuhq+fedNb7UtvdeUQ/h1xAvZBpWA1DszCdj
fPhs6ENWSXIXecggkTSTPhg8zg1pul0lDpuw2bpOuq0IZFo7WYksPEGW1pckXfk+U3qRTMNCzoa/
sY93pkt4WJ4RSe0188fHs79yS2bqFVjywZPbFODCJrRYDw6mwxva5rK29XOjaaBznfLdKMN6G8PC
hum+q2mkVSma5sCw6PlZP4Be7LLSPtiddhrmgn0zH5F5u8vTgiiiFokJbpFF6GnvRhhfJylumrme
bnQxOAFKhYeji53S7hBCK+S20K5IAmoUlJHxveQIqig7Q1V46iJKN80YffeHH4OGZDkBxQLy46YX
tHdh2hOrCAab0qnu/EgoGWyUonVARQaRMGhtG742K6dqCZNWH8jBmpH/YZZsLGqwizayEazTNY6T
dzM10jXIGSqCMQJJL+hvp8p9TxhDseM8gvg+ZBNHgyGMk5Z1w5pUmtembskwa1FvNTV/E16hVa4R
jejnzilOCDhBkIXdZCA0yJ/XSQ4Jb0wR4vLyU1gPNNYUPsUqm3Eu7BA+eUyZp925HJaLTJFw3nQd
u70PE8cEW9VopKB+Vima5DKgs9Pa0I0E9DJgGuVTkp7SgiSeceoNiCJL01TGEREX3g4Fz6iFro4F
WbUj4u726OH9gQTDJKmcmBwYafAT6/b/VTn/jSpHWLBVf9FGzLqf38C6u/wjes1ffxXm/Pmcv4Q5
1h/w4ExbAsPgpwb8+SXMcf+YaXGWhcrGtn9u+hLmSBv5jS5R81hI2NHL/CXMkX/MXD3AjMCJoInK
/5UwBzLfLL35wueh5BAgFXk51D8GwQ9/BxK2Bma/KRy03eivJ6vd4nkiTjKOshO+YvpRNPJSyPw3
VOsZrmIUChZeUZuq2y32MNryg7UlNIQqvQ6DQWsIvGj7dJu1cM/qiuMqozOaGG+OVOPKysUtNhFr
dta9ljIMNz169GUBpf1QFGAl0qwdFnFGRHjvENiL/WE9FbRPSjjnlPSfGzykZPji/mrN7gBeYR+5
VCMTJCgLcsvahZkV116a4xQdu+tuxBmqFz0dH1c/2h5tVA0lOB7h+G00mpLe20Cpmx5v7rPAVxCw
tApEi2fRqoxIHfAzW9DxovUAtmnpG+24CHGmjLZ8KbQh3IyokQNVpQeCnhY8pGS602/xk8WLthPF
UVB9qZDOxVb+YTv2d9aA1Dt1tU4m9aMjXE4gbqrTQ1sQwwRQ21sZIblUcUZ1B4Uy7LaSzkrAzNIa
6F13gnSkSqxTkqtoCFAMK1TGCvQ1bL3PpAvpTcnrLE1IHBcnnfrRtgS7jc21fLLLfKVUcoXKLTz6
YmhumAxeV0C1llEUnjNOhmuD+l0AHOUUIvzhrASarwj0e+0+C2nLRrWVg9liFkHzYU+FeE22kHfj
+YN+W7Y/4ubkGUbwDXYuFv4+oVwojffWknLf44sk3hEeuYcTFnsO0VbybowARIyZ5ZzK9DaJecNO
xKRaI3GvWTacwUbJXdZod5qZi2VZJB/OXEvrJiKHPZtIXYREwTaS2V3RwRIJhZhYQJP8Epd+TVnU
vK3BC6EYjuHPq/TdL7wUpalCWQX1XPT4bmtJ7TtytccoJwUvr8zbEH0NP102bqIxyA8dDbUhJ222
fiqGwtkZFAYJ8hErkxb+zpdkNRlYKFhyr73aJyzPRLwzEGZNN6k/jHof3JBZheHKh8hBiN59D1z0
GwDdsU5WbhpAyEsLi1wS/KtdALQnb2ifTAgiJs5FgCtGC39cf9VoEfS04r6ewNT5WE53Rl1voDgy
AdRtBy/SaCxFgu0HtLxuU3TKTa3dh5mVbuJwunHsF4nw9aGlr+r59PemwMBtxgrVbTV9Nc6tmqAv
11lRnpDn4dfLAUu11LiWUL+vRZFs7Dq1KXSASev1LLyO9Po1mhzg7+jdcZgspde+4Mw6xSOByW7E
7CBp1J3mBvZ1Wt7KPnZvkpjw8zgGcWJ3erzq5GcSRDTiWSP7E6kdApDYSmuCNy0NN0k9hmjws3ct
SW5CUxu3+VBdGfzea3IVGWk0UjBswk50svWYmSaJwuEkyDY1RQzEanZDoimjBNo65zGHLVhYlFi7
onE2wDn6BkX6VDbP8VgeYgxkFGLho7nTe566FlIK5xjEyl/lA0bpPmhuW7v9TPTAo0eEdoz4N+pq
nLJ9SXRNQwM3daR1Vx5p8FxbTeEv4HMhujADFlDXhlHfBCDW8mC8aVCwYGwhfC+bgPr7EKaKKYH2
wQBk2YG7Ju/uCm/8UTNZypuOCtdp1+6FjmVPiQK3aqbj+uiv0W6OuyEfruJAsaQNHELk8vKWlL9x
2bnM8alnYbE1j1gSfAQZlHPxM606Yd7pSn63ffqaFAoPvfYtZZ63ydrkm2Yhmof7T4WmH1lYJNat
5mF1bMwxeE5oTniDotzd5IwRTvEQ6t5zCHpkDbFUQSnq3O1Qla9BadzQU2P6mdBFHpW8qjtbW4VJ
flX1YFiKor/1PLww1uQ+ZJ3mbyytce+LCNkCWZFbs5h75e3dEGXTInB02J4V1EyPcVyQe7BKBmzv
7dQQTf0jEBGyT6N9VM2cqRR9us3QbJ0MF1Vvo+TScKHGyLkmVvD15DwTW3cs9PSOMvldo5cflosp
MoJ2BDPCBX3IKS8a22Y/DiccARtXMMkL1ADBQlPd2nWHgkTnbTBhxoxx5Cn9pq8jdWqFfMxDMR1d
USOxUaQgm+X3XLeIqhPaNVZEDa7w9DqUsdpOIvzE4zxcx/IHESQOVKJdroHkdnGhjEqs81i0t9JM
CyZ0JxPb/Z3lM4YaiY8XtDX4FuLxqppyb24/Ftuot0+xN9KIl+OA5SUlgbBy63VNblFgtcsBG0DQ
jztD0/WT0/iomuy5FtmSytVq9Dv0qbyu3enVt/J4n6jkyZF6f+MpexcoyiW2GtRdBvA1wWG0tSxG
AyIk8eIE9hGz0G1vhM4yq7EUtx5NsrzSUoq16lN5uU4t2WD0jwyfBWH7Shul2o82WraMAjPVPJa/
rtFu7ZZAnzSnWNT49QbZyLgUvgdVRu/fJtO+0WMwfqZDtdvy3jry1NYNVQcEjDTf7AxeWF7kZ2hX
NA8430beBDCmfYvH1trWVoycHVbWgUFpH2OP8gGVHHLXvh8B8600H2ikRVTksp0ExsGmfNDRLC4I
w+jWtjmtlUDjMCDRXxn59FAq7AuQP88q41yojTRXCBn0QZ89hMojCBo7KYWkIT7OS9/Y0ZzdUNEO
RY8E/CKpLYLKgPMP4ocxVIpKiHOUjX4VtNJZjZhzwqlRKC05QZdX3iQwM5uwDzG2MvuC77ONIVmD
z0eFljYuQa5UL8T4XFcUXUE7L+IoSI5AElcZ86fDKPVzQFAYYrbOuoHPNO5kZ7zifAhY6LbyGHR4
G6xaE1tbEjCvW82HCOzhuiTjj65cRmw5nyR+KEqPBmJRfQyyLTaFKB6harw0ysSnBkaEigZrz4bg
waJJ71HtmCtGQ1eQvam07BsROBZteLXQxxS7DaIO1JHDvOIbtLWhTW9RDdtKxPkNqHHKLzbLJRGB
Z2qEQeuCvADAUl71pM46zZbCRSoTNbB4hBLWxm1QeMcdprTAh0lUTO9hH6PnYKa3SIsWa3gChEvC
V0lVTjMvKbdqRAOAbPS71jY1kzh6e16COdhNU9j5rDi9CMpf45dA9BjXREk6nYYPr+30EwCKTQoq
c8Epot11dtSzNDQYaXWUuDTiroopfnLNUj/F2ZEO7X2UNITBRQ2FYJoYsEhSvNyHLMYsxnK4W00T
2dUDhWePbB8G+uGi0KGS66buphMiWOYQ+jcVtS5SLpgFyqHcIYc0do1/DItM3STUgMO5GExthEEg
670l5u5ohKVql9tB00k2zu8Nif1jyF1qy+Zcf5bjbBMxdKWvlcJtNGThRzYXoR1W9QDm/YfICsFI
DdQgu6oj7DQJKBxZVbFuijBcuHMB3JkvsCw2e1bl2IEuty8XzLHFDmexeamfV3MpvZyL6jw3pkHG
59UuNXd7Lr+7cyH+sjmfi/N2q58uio2LMuNy7Z9u/tN9Q2ew5E8i6A+zqiOtWNGrzJm1xnMjZb74
pxf1S2TkS2cA98uMiACpfz0alC3qvq/bzdzHCaHPo6r715Zfrn69ReCY06J0US9+PVvTDJqNQWEs
9Z/Nk//qD/p6ytcLiiBk5aV6imVu9jKWkIa+Nv78BJfPlsBKohqqeT/f+HIfnUqizmWC2WjuMXhQ
58qmMK/sy65QmfShLhuKeQ+4XKvTub7pczr72lBVDDdy3stSy8+WomnmRLqJXSr0ElQ9lUFl5nLh
x/kBama6FSk/+jzU/Sd757HkKLe16XvpOSfwZtATEEJCUqbSmwmRmVWJ956r/x+orzvPqehoM++I
ChVCSgnBZu2113rNvz1s+yxlimgrpTK1U2D8CCYf5K33tcJb0mzq7A78Hzm6vCr9F3W0z/LsSV4v
aJQzQrsVJWPlU+6jtZ//2fprn6qaBzEBRT0b5C0nudZA7Fl04GjIOaNWzRRlQgb8eu/IWgrfH+Fr
utCFjNgkfZohjntsVsPB2b7n5wEfAcA5o/TP124vlDqmdvi643OXF+CHhsIPoSXvgzFFCFYp/J/9
wzBZ+7mUz1ES5H5vQLEXkFkBecQfWZEOCKUo95amWlC0EBeBRLm+oqCojfFbQ7GdA67Wc71t/fVU
nud+v6gnRvRZW8W91yPIWmxENnP0H0f0H9f0qML414ySeKdDhfeblY/WrCS27emffYy7XdDbXnq8
Qvj3r2VsXyE5Apv0BXX/Ilq2l9EkRXOlccd9ei5s4/Iy+YUdHud9vWt3yIHQxDUOKDok2v66+C/j
3sP10NaRNnIrMNLJGay4tByDB29I/fycmY6H8rCr3WV2vz/rNvDpHVSg2fYWHyk2u3Hf1i87E5yp
o17TZveSmM55ctLjS2HsXkyE2W/nL3b0O76QKvqDRpmj/IUvgpA+cGN7+fkleOgyygfIC/ROZDqL
Hx/Jgu84NskjBbjz+GzG9jc2dHa9Q0LFoVVkIy6K1EkJFMp6yBcU/jkXyEPx68bXuL6oaBKqezh1
7XIttS9Oz5yK7rIcLe01I49+pxNZWCMc+O4QyX4NwihwMToXhX0LA5nWyHxbL1cdveYQCtBRlAEG
ljd8d3DJutBF3Mger+OeSyKhuI2TbHLO0gPY4+GbmjM1C6D+YJ1BhJnjC8eRnnvT4zDQkGuQ9qHX
u9eZFI7JyM9aMB5UwKZDVnfZ4Kml7qvluMwORXpESbvcVW+jwhPHE/6eFJC5CKQEunUxWTB/UYuW
cSIeWQ4fpPcBHC0AqsqpRkSpdk36MHaAfBV8B/042xvFDcn/+mXTjYRlJDJBr7A1iB9p7/DtqCIL
+i4+6khaUNHJduLtwrx2AUFvxUeGBZQXp5hdtCBCjOBg0JgP5i09f/M2C4BtTC7/qS+lK3vEO/mO
7gmNzSDbLZ2XPiP3ED8rt7BuKdg64BrV++IiS85wiXz0Hm1fNW0akCv6yBnNT/FL7A8a59r0ok/x
mkEnH3fD7zpyinfOTj4/B/dERfSAb7LoA4GMffQ47GKYZZ+H9lHcuxOR9QzLEiEVAde531W5AxGY
O8p96mSfRX5JRmyE02cs6Bt8glPAbPcIL+yADKDGEXyRLIKSJAbeVJdIPnU3xVNWnYXjN70K+n1v
w3HK7jr5YOzL/KgRMarAgRPMiB4iHNWDzs0VZUeKoyEb+z1902+hO3SGMsBNpQl7+EIqttqJ2z8M
N/mvKnaaZyTBzM7LaZOC3UGI5lmv7iyIqWn1iB5AWN+1xRt/3tHOQ9MWscxbiuPoiHLV0U9m8E7T
u5DtKogjjc0l652XxRe/PF7sX6mVvKOVOjiIOYqZk6LriGsyvL1vMNo059p7ev55cct3JzMDcpd9
c/krOkbcN0idSHdqdWFwhRGgjfUrsR1dVm2qS/TMj+MjuSEiLqzR3ndoSKnriE4VZxb2DPwFKXqY
YLTE+NCi2bfjCQo7wWCWvwWQHV3/wUhuG8QxdpZwjsILgzKjRYEpDNhladeDLa+Kk9n6SIxxlorU
T82nunq0qi9Q/8iTe1bu1s2xbI5iTyPHNpo9HxknZ6H5bMH98AGa+aDQIADDRnI/YGpUSJ4EA07q
P5TgOiiAtBf6MndAgRxiRV28iWibZuVVrpDhWiS/7iQQ7tzEKHZxf0vFTGXlOLAWjySPj4jKXy9A
csrntnXDhkRsx71HLVCzG+7JdG/aXPcehLSjfqH9hOtNc+yXq/Vu3nKF5ebAeR2cj9gxbzv7Jo7u
NY9+DsLukk144jYhLIzNAdS8QfP6dlTdD+VO8SobKhShPD0vOdGTLS6H4Q3+4K6xmxj7xlDiOzzJ
77+IqxOLotVukKhbfGs8cTmUc/FMnWnGSNOhY8ovDa2PKnLkBzomFOreuVVAu85fwDhcZAybA9KD
WXmD++2Dfmtcoi00xYghUzDIXcVnEHIkkz+/Apq84RxQd6OK4S3qay8hi+oGt/OeTkv4SOSMEbI7
IgLK2TL6Jw5B5c2a4QwuRt2v5rSf99hJzF9EH0LpxL0GYstkWgwOki9568yBuxhYNAcZhtwtngmW
eCeuA5UqXwK+m99geCbg0lszZSZl1AtPGKMV38I7HieYiQw+F4syjnwL/loN3fxoGeSl0B3f39QH
4fIbg2bxi1PX7zgK0ALcSdyO68cnL1RSCLtafFyQfWXUSztC9fb1CgI8hlOejcr5MN4h3tnCExrf
9viKnPm7ccf0x3U0PE5Q9DF+seFh4t2sswhGIzghY7rJPMzELnKh15lQ3REdJF94GiKuFGMDZdcK
BXcTb/Idk9lyh4uIy9DiWBEVcfIzC3uGQ2ObXA7g8h6pZHpcf7Ijfn0w8pguDAf1Br8GKrYzb7lK
1h13/cJM3O4XJz0bdzmfx3zgvRjvLMPOFR8cjeCN0WhyFE+8FS7Ck+Rzkfj3kjxPzhcnQX+YHK4L
p0m7cMbZ5Pfzsxj8TKGDv96n2gmxNKg8tnTH9IIktVY+Z8/yA5cR4EbgBg/GpXMZ0QoxyrMSQhbn
yrgw+2l33GUIXoS75CMqTjLXz5GBKM4wiuzFYyqj2T5z0KPFmGGwsCblLwmV1Fn3RNH29Y0/JkfJ
GdJWfiJUhsdiOcRnLjzBJ3smDEo+dx79kjO/jBjwyuSuXd74Fco7vwYfYeZQzqxmd24r7Pkq4/2t
aYGDu8I7D1Q8Z6THduEjwz4/0hI27kBAz9xGXJfCVqBMfhTaqWWePHYu2H5yBQjI8ODAaXuc4bzZ
KXfE/9XrdB2kaPcwzLJvDovJf1WeogV+6JtDFVzbL27rwPC4KgCUmLJnEEUd3daddRlcIT6SRQln
/nLWD5P5sI5S1c0kDxgp40T0gvpI0XgiWVD3kC2+qcWbZHvhPUD4BYbx9ED9IKLw2j8xb0L7NOv3
Bpqwpo1XTkF5jq8J0k6jB6oRaBDUHLc4wbNba/qM+s7aqTJXEni8kxtYqfYX4R45FpRUOMXgfisk
Lyl+DNRKohYQTtX0e3XQT1mEjqTCEv6ICR9NrRpwSHtFIaTTHyvaB5lsIubtaJcP84FFul2hhX6Q
Vj8bEEc2ol7TTWg8Xef6tcB8ECjhOyrhi0g1wAkFFIbgL8aaA5jiCL7+vJ58LPnWFG0fjw8vWU5l
cU/aVLlMq+Zwkh9k6aznt4Qog7LE+AVxcqaCsRYBKoeOyBvT6cosHmMwI2inNcxqU+0G+9K6VOWz
dtEtH5p5RkNE8hA4K4oba0KtfR0GZnmpmrU27DyFrWQv5k3U7Of5SmYujp5cXiKGKxmxelJ3CJOV
BH8yV67PfYiSEYCLU5T/NlnrPzO1Gk/QShmkcegq3KfhjtYPOc06wM41cYRcH9zQOp2TZzN28wMa
7+O1Ufft2zA74Ng6Deynl2n7+nXuj+Ix2HOh+/6QqPtJ3TMHFsUpMm86nt5N5o0kOoAOBozQFNfz
PIJc19wLT1ipMNLKV+IVI2ASIQ2BGNn31gVvOw4rri5qvLNcwEujg9zgGlYAG1AAk480BVlhkK1M
jvjLjD2E7QTxcRxOHDArDsaWF4HWZ73D9EruZsuVbT4ip0jdkSSdGaPtD9JN1mDHA9nTjUiEEWfE
Y+kyzQc53OXn9mtqv/OC5t8d3T287Zf7TvPlR+kd2ourGh54jDRjvXHCatckNSYgq76CIHdAlT0T
p2tNRboL1IPxaTUIQarRWy3rbvIRDjZOUllsoY7qa91z6vGHIUtUdH7ul+bEqTCP+XtVHifDVwFT
NAgwIp7iQNrMTkt6G98JLrmlqzG4DiS2jcsA7JqMxRPK4rS/Lu1bx+2ee0ykZK3dvX6gZQHPH5l2
3GJukFf44pYrE5ebOAFWLvLZCGon3I+0GUjkLAD5Rypfk229UG+aqceDf6A69NV9M00ZJ6twkX4R
LgQTLm4E6C69lMkuBFAhOfllvFB8pNnZ3okxZN93mrtglg8p3ZNoL1JAJHXJBQewkThgDO5Gzoy9
BC2xkXKtfpwBvY82jBa4g+jSKlfxrYb5iD8ZtzKg3v6XCZP4WgtepO5zgXIs+utXSOFF/zzS6db8
RIBBywrKmZSLUJ/YM7PyfoaTiYZ/sQ+UnUrkb+14ep00Geaz0+5E9Has37pOFHrr0bKovASEC6/Q
PUIrrdgjEqT2d2DncWmmoc5P0WOvKg4h2TOqe6Wri3vcxx/vodDuo5stMQGezeLo3brhxjHuLc3L
f4dP85UJz8JiPD6pyNNR2cVjIA0Pg08hBl0ZIbb74oyzlC54gjP/CinS3/fqLj0VTIN28SL0GOrZ
wWNwYNE99fs+QrK91DNfTKDECt1Is+dOu28pDKMqicRsx53UiSgDvxvEn/od1S2uNSunCAwhOSzk
Oke7D+6Qhld+YfOePwfvKlQpIbcb004e8LAvbO1+ZS5Vn8hUDcWxqj2Ul+HGLbYyoHh4kd6DswWq
UXLKDmhb4w6HBCE95Z3LjGRI7MEWCTriy+QTfxgKBkRSm2udKYfaOGvdDRLBdoNYxF2swdB4XLJX
dXDLaPai6E3hAKjo2nFt52ptKzqgg7PUOs1t9rUou/6ueBvfAfIs8Y4ZmCh5Qix/BxEPFUIb6acz
s7JcOENnN5/8H91mt/JTd6URA0AthSAAzGK4tYYbYA+BulOhAxMvEle45PIu7tyaShvAgw8iRgup
D2fX0a4p0bZOgeKmg5PMUfeArBNhaii278t+OuMXQnRzu3MoEQkxBCI9+DC9S3hYHlM3BblmRYUb
ckaGY2vsQv0d9MKurt3Y8A9JRa7Meg+A1UcrmFfRWMmARyQz3q09Gmlcd4eF1XMIb+iiP1FkcSHy
ArFQNVYYvsyofcE3Asvdgk47hTv6qNYeNBdgYaodkLRsnB50wW6yS4xy8z49hST01q1wOs35kTaG
fheeai98kvtDjWqglyY7jcLcLdFUfcPq5KSJtnLIU1c5KLv83sIKPTpHhLMdCEPhpN1KOyreRIWU
t01ncFf8fFjs2B4A/HsFM0jzZxe81Z4IxFX1VlN6v/LUc38EtlxfH4IbbRedjVuBkoJt3CIBeBIh
qzzEB7zjI7JQ+Zx/TyzvbutpNz3GbrZHqSpcXvW38L1/wvNejPxkVz+pnPEDR9yCgz6L4BE6bC5s
ptUX6V4L2ZjTm1I+lSY8nQcuNNqwRA8bF4ECldM9ra0RCbYSJAbJlldeYPytMbF0LGL+TQVJ5Gi4
7WvystoSvNEhCz2Js6wc44T4fSpVcBg2TLy+fq/iR8xsuIul+1q9zihaGFCOjqb0TdZlYiLEpNSg
QYtzNot/YLhUQ0X7jaUT0x8ZgjCsi5i8BPTRTA6Woq/r/6WGzTVJ0S45m27ho4KRO+0RwH5KzDyh
1pJRV+FYwiPizyznbTRUOqc/j68GEARyWvMlP8deDoi8R/umeQGjUIaumjkDRjr4hJxoZrGqoqVD
q80EGIT9hd3fIRkyX2TLCWnMQMiAnlW4OLxAjIUe0xjeKHG3Jk+km6zQ59cUCQVoJuj6uoZ1XaQ7
Sv3isVjX7CBJ3JgvgaeMt+24Ey7z/oNRgBreSk/0aNvMyXuB8bCDgu1NdBh/0fpj1YSUh0HfxA6f
MmwJHgy3e7F0H4iFHT/3xh6lY/VS2sHbGr3Dp47WkK3sp9f0O37pP1OqMJTfdzjGUD3ZWYd0BuTr
IAojtucUiOk37l42/g7wizvrAvg0rx3ui28dMjOq+ZTo7OIsoarW4HBly+2ZcoBMGSVyUWY90mYC
H0T5AAQQGQJRHkRHhb30a/UQpU7rofKgHcwjSf7DUvuYj9wjXoBNQFB9lHcoiGCEoqcn8E8Uh6yb
6BaxfKk4ZC8mc9XomBpaqHbwK0HKDwSp2Z9bBeQppxE62eTHb/1OoFKkrKuX6HlAGlLeaYuT3AvA
mFg+W/Vb9UxJ9atL7si0BC9Xr30HLfTGKtFboiSMLkW5HAgdqY8jRoD+yXAcb6QX860XbK/2WN4j
pscJHR66F/0tIorSEt+XoeYwK4ECD5Nr2oNe0zygAv1vzgCrwO/8Ri5/axrnVD0r9xP5xBPwcHm4
pB8y6170hRkiMB/2uNM4AVp5SJHTXn6pPsGmf1kXzW9Y2VPXuAUuAFpAqR8ybmjYSoM9uaQqaGis
9ZExvlo3yonRER806hiedjtVSM84sd/5ovQdnLvP+Kl6qdw1K7sNHgvlEHa3YW0Hii1N6U4Pftct
yGN9DQZMSRlyovKTCc73d4fPiLMc4Oa5ueHKhougHsHNJgMgAB9ib/js7MXG8wh86CGi6XaaDt1h
AovgrOfxQCQJ70hvL9YNMr6P1b68SY3XhTLaXsRuCnV2wBsP99YNhIlVeIi+6pv4QI3t+YMGkL5G
2+fohRQq4SrztUZJpDOv0OsQmgGOS9gfXowbrdxRF79ViOR48VL8tJM98vqtl1+0lwnvI7t8V+7L
p+DYQ2h4gXb/yEj8XSfXoagpaD+roW/cP6oCv+0L/aInyTZuEIGAcijcpL5wg3REzlAIrqgvLzvc
Tuy+dML3HMiiDXf4MOBbi2DxSXd0n+SM6kYq30G8OaTjsbMejVI4d0J43Zg0YT6x9t82R2XtBTUz
OaRoWPtwLBUHZHJKz4i+D0K9BgCvgdbHSAdo22fV8akCx4P1CvStaF4KWqErqktuKEkmyzj/IXZt
r+Tre37eqIYDuAfxsRMLXA3X7tz2rp+3dmrCJ82phkr9BPfhr79P5UY6hqMfi2gFdqgF/3kI16fb
vqAaSdEjU/uwwAzBp2a920f/9ta//nL7DK1Ea/Hn08omKPdZ2j5omgn4r4mwdBIRWqVbtD2E9fod
26ZGw15yt00468i8G2JReO0UnX7ePvzPw/zZZ8FM+ecjtp3be/KsiQ9MNSjN/I+v2vb/PP2zFaGI
4fz1SqpGCggZpqafF2AB8yXb83IkL5OqCibw+tn/9vXbzwYRiqeYMHNbtSEJJPd0XlmDCzKK4tda
w42LeT9UFgW9Oj8mQ33QNCPa09kXPYSJL2FOzytOqF0tyqOUCuSj40MrIVQPbt5OFRWiM6zMHvhE
g8xz1zG165EJ0Uz4NNPu0qryu2V03lyAo+xEymiCBa5WeYkUDAIVWhaWYAEYUan/zAIS22B5C0e0
UMWLE9MbckmiYjyo+2GQDmIDrABHVeuAWxYhOX3JxmRCMFQ7dnMDBk98rDasD3Y6fOT0pFgSUbBM
HsYRr/eA9AxKSoFWbiId5MRyJ5Xcsk6vSf4ahuQpVDkwmttppnUU2olUETvpaMyavdXErFfi26jN
caQ1iF1KeF0+RFP1jR5Nby0RfKjST1UsfIj6cldo6T4IP8cBHoOCGi68PN2Sb5emwIYkRUtHKDXk
4vruYvQSBdCFok5gvE/ARZ3JLK5AzZCJayqNxRHoSFYAdF+ZRTTrDWo9kk0qBZ1yHIRLlN2MgfF7
7ib0Mir5F0iSixgar2EKhFXuF29KvyTJx/76qxibHAFw7C/aCKvuvP/Gdu+TNnJx6kVl8EqcoL0I
z91KOCw10ERNYzndycB0u+LFmBN65ZLfoGcMmAT5AfosS3CeYvkeUaLrjP5IPDagowp/TukIQTtB
8mafd6nTjDq5GOEeVW9OuvzUW94Aj1DFzq00ZLfXkMDTzVNIzbPT3jlNny2gP4RobyU5+cQuwckm
JHEW3HtkFW1aqh4550xJpN9V0n+2oRjQbFDJ9pjjUSnrOWOzbpw7Q0JEp9GiU7SYdtBhVDkDnYVO
pugQl+7qsFK/FlhqTaDd5938mlcNdVALxtWgZOCMit9SiEZf1GMZ3pY7TKyLAyQ6b8opg2monpjq
2qcmsUwSYT5GdfKrzB1VNsRdmI9PWMsS9DoNma+hnY5Dmpwn8ECrmsOuFdBjy8WsukGc621BimhX
y6awGxCzsHP5eeql8tjmy3sK79cOUN8AVtbsgAEImEeMb6z16T6FjpSBvFzVzS1F/c1IciWpe4YD
/NHN+m1AVxprNpQjxelpmoYTTptuo9cgd4c83MHZno3wAR69j4IFukAW5Q9llO+n5wYJKDQskQ1M
6GVWcic7Yaw+Kb2J1Ywmf9RfomJ9o8CAw1HJ6ZoQ54+M+SRrEjaDaHbsrHlm8hqCU6dhlgF7csFH
z5ci4WYRgz0I3+AG8OvJSrrfiEjKO/j7DygyPoEmbwBigr6d6/CyDNqHXgBfmCCkogWPRBkG0UIj
0rWYy1/JnLtzoPS3qVia2CHdAH6+ldCQtaUGAQ01xM5ZGZPz2L8iOkqzUZx8DQEjV1LobkezZIJG
x2k1y78bA511a2QWN827BudhZ8BFvBi+1XZ5AO0cg2NgWRgEqEsnZXLS9fYl7lld5PKI0xmIXjrW
NDtwBcIa8DmTcs3rkGCuBOE54t5cVSgQYbCqvSRQkYnFI0bU9Cp1FN375H0epZchAv4lN13oiSjO
rCpjkBNmhfLQHOEJMB6xcbogannSY7llRSPe5FFGpjqG1/L30FS/go4+j0YDMvcVvCV2tYoYUASB
1UAwvNeN1sUvlFqbJq8pIR2XYI59y+zfMX6iaomrGpJzQnhosoCK2RSjlF2/a1X7VBfjDef8Zmnk
Q01CO/UJXVNBfAlNil6phRBafc2XxROq6hqryIUIBRNDYyyiHeTxtzo9KFi+2KGiQ44oo6uMiQ3Q
4IyKvIizgiVhZgbC1BG0AUSXLqLIlHaOOGRfQok1BrpT3yq2w3ad1cdQTT+ReeycTok+TUwhj0CD
4cgGLPmJ31ldIpoK/wpQuD0b3QO8qG8ke+ar1DH6lxC0umqhObXOgsAeyn1uDjHlwT5xk7Z+Tadq
dNquuFUwI7EXoQLBkv/WMA5wfunqKvUfvWXdpx4t3OqiPNrlDDFQQiwMoD7SMHcCckXhhFcf6OoV
VUpBXSpnVjZBcwjGjG5Nlz8jYfiJrGq1w46KOXat1anNbsizzBnLAvL6PD7F+tKSnVpYznC6V+m/
ir4nUgW7EdWmDGGCyTA8sVRpA6MAMZZUzKuOIggC1fupKq9KQe8LKG5hq8H4Ik7WbMeqeWzQMXSK
CfGI2NJexEYkYxcLRm3fUQhp0keEML7KIXIx0wTMA3udYm2lkT0hvIMgWQqCYNaxPkqopHesPiMq
Ym6ZJ+CNggwfYrWUMP6A84XC1tlQAtpNIm0GGK9gTSZc71ItuISUHK0c0KehzF9WRnVKbCkZ4Yp8
JwwU9FPzJu+hvOKTZ3G09EmQf1o1ryUK7VVx37d1ux9USP1I3ICckH0xwKdPiqFnxwESdI2UODHg
MLftqy8p1f8/pez3Jhf9f6CUyapsIQX8vxF6TrMPUJv/wSn754/+4ZRZ6r9URZKIM4pkKYpmQeka
f7fdf/9vgiQq/xJFXTcgnIloPq/EsX84ZYqxvmKg9Gyi5qwauv7DKVP+pUsaiTvMK3n92/8nTpmM
2sZ/csrYoRgWjDeJw1jpZX+pAze4HxeTLiF2HhunrCSSEC18TM+IL0H0PDZ0hadFAA5N5tULDykk
NRIPFK0iyqE4iMGdWV2VC4Eq0DSndIOpWomJqh6tQBB8Ue1bX1X9ogkbBZmAYzQW8QleeSVidqgM
AXlO031OtUi1qaXynseLo6Dcr87SwQKquFd1y/QXJac6a4bDLongycslVoWVrj1XyFc5TUs8b0RB
98k+DH/b+nkQVGeSY0KmCEzasKjQre+UQ6lF6mTdrMfS8NM8bPelkD5bKMz51Rz+8xC2lewHDWot
qQbdeHuKOgIuH6hNOz9v3l7YHuL1L7at7VO2LfxPKZ5rJC1TmNCZ/Y7aEQ0LM0e0Wszy0/YgSn1+
apZAP2gJWfMsy761Wo/92eqgauHz4KA8OaDwhdFFgO9nsizZCXlFZE8tS7gjSQdbFGDmsIA0aHXU
rxS4UT8PicQMoOtgreY0wBsyQMB1N1gRtUlNxp5bj89ojUKiwkkVm9q6lRNQM+AHkya/yqP5pVdA
tAYU8WhjZK/Zgt4IeOZ308QezJqNu2BMGuqpulnaiVnA8wbLiivFzjSFN6g7yKqtzsO1kDqSNYHA
1ukfm5R4xqY3dupUy4RLWbpM46zO0JIQIrWgleyTJjmI0ZweBVOxDbmli1z1UnQW5m8Fn9/LYCGU
wdFcxrY49IZ6ahKlP69UrqSTP8NxGXDzg8FQoMt+qQWewlMJdopWKnRNcU0QhhGAQjY8zAigTak1
n/Wpt9xGawEBC1p0AczJ6OyWbD9mVnsYVeXQVkV+o0YWJZa8GTxlDKGfSynNAw03AU+l88TsvTim
CERNzsdzYQRUsvSONc3UniCoaGcxi3XPMJfn7TWL5f9OFEQ3D2QoUusb9EQ3j3IjeBI//TKbMwuG
9ai7llqdIM/7BgfH7bVlfYMOG3SGiwrHc3nSwwQ5YrVrqUgUy7kZ+VmjHnM+tMyzZOHLWLpwv8yQ
v0dpSTyNxjpetdzzG444QdFh3+rtf+wbm7cmwoW4CxcnS6P8JOCqfpgFgFNF2PnoZnR+y5ezUl43
t50/D0VEBSyHG0gA7JwN8iqxPPKSbj5tzzb4cSrSH8aHztzpqPzZQhwA0rpbNOxsY5Y8jA2q8FCm
wrLxIT3ILuucaxbC9RP72Y8r7NTTcLiByjP5LLoAaXSNupMxVQXBiizT0ZyuKXLN/qpN5g4gtDd0
7yjPw6G0YDV0MmXbP6DhbbOiW9FIaXkQgwp431dmZgB/+mn05fVhzD5UjStnWiwuCqSg/Hy1f2gG
MNHAow/bLquhfSFJ9KoaBaVxQgIIHYESeYxwFoKnCGFgtL56+qQ0TdH8a+jzURci2fpKp2FwI0XG
emJ9mOP+n61tH00jL0kpnrYSJT7IjRpECP2Qd3p8qAZrcVUYa6iQWB9KY2X4SlQYCq9HueAcIa0V
oD9nsmdRgJGh4IC0bhB8RsNEmcbDbBnwabRFgoaPSLNVgF+Z1rS0xryJYhtIAmWFyRvCQGwQIY/4
2G5TyRRZP+swxlYtplYsgE0kSn5Q4pFVUXiIi9rLeosqjID3xZB0T8oyE40hbkHTKR71gJMeD7TJ
coEcS0SCn0YGnQPo11zGTgFwgNYbnoYK8obtQtuoOLcD4HMNaZdCGawj2AxYaNqBXN8eVgw6C0qm
im2zX7Hr7fqwbaHpYCtmLMDTFUTYjCtYfRsAP/jxtizhoWFCs6HDN5y4rmEV5lgr4jvo18krQ7XX
CmAxIXA+7+IELpzQpKOvFvR5lQypi7BTZl8e5C/YmqKr9QGW5Ut7t4lt1WOrHFiUz+2b1v4OJaX1
WWGSUS8osKwoJY07tbCM1JmkiGzU1L9jk87/9k7YqcpuwpPhz7tTPSOHXP1BgqR3jTzBLmyUKXAr
HdjKY13MJlKKo0HzBDl0Ew2knbCoL3J2PyLOe/zrt29Ph1gECpAu4WVuI/PPaWiTgcoNyvvbSdke
NgC8NunnTJ4/xwJV1CXRFV8dFJyCEZdB69wSWT/EBvxfuFEioyNdB2hKEXqZF9SwZETDgpqySSQM
lr/cTBBiaHNLe5YrEJqL5jxqWLajW4qKrg4rpbcS7IIkIEWxrvZ+E0IKBxifSM3ki2APJy2mTUoW
IA7Rg9gRIHA1A6Oc0JGpIEodRA0n9HrhhK8Py4Q4KhIQEDkNLYtcCxs8qzpGtEM2GgJmBmhLx8Eh
05kLKtzv/oL4/+D826W/E8Om22/hbXtQVqT/z1MUUCpcYgTkb0KjgWMaMrf2FVbq3P2huLrnbJvb
gwmfGp1YIHAaVb0kTOgUiax79CkY6Try0EkI7eIz9ycG5QshPYKHVhRWbLfycCtU+uJ28JC2793i
7XYsfz1dqIl7OK/B8DNJCC2Quh0CemlFy3eoITsvZvbSairwyw71tO0Bepm6a3POSCmG6lky6tqT
O+07J/9yp0iITrIq0LOoJnzOH4VATwFjrCMzAjlZygP30nZvWm0EkULVUSDHsIrl8VrLH7EKO1K6
xLKdvvYYvmXUHxL+MDbrcf+He1IrKQT9NvWmtay/cVTyBatxe9tU12L+9srPy1J+aPteOf68tr11
e0MSqBXFsXdl5cVAi4bRv67w1mfmelIS5Pj8n6d/thQ9PSojob3WQ8nd9pVpiL/Zdh4rTS+HU1KX
nloYmqfwiwu5AJ+XZOI5GQxoIL11HCoBXRIjn924KX7H+QBaVVBAEdK32EuWhXQ8rLBstfrZtpJ1
q4hXLbJtc9v5857/1T6jnUanFKi7/rx528oLozlI9bD72f/X328v6Ktz0bbVTzXlDEFR/9x6a2l6
vN3uwrrBkBYrBHlN2KmLTgT0Hqm0GgXBwwQv/9+m0J+n29aAuTid4nVy3Z5v0+zP01ypd/mwzH43
UbIuJHFytylHXiefZjN82p6P632EsAb1hpYuayRZjb89mOLUgqDqevMw1CNwr4ou9/pAoaHczczI
IKFihKKlaqIoaZjMyIRoH77O4Af4IyBGgMWoN8No6OuDuhL09CpchbvWzclap8JsJWj9/dK/vSvu
k1GkKc1cub2rcNE/r46LQfRxi7Vh1a6T1ra1PfS52P7zSkW5tDlte1m1oCq8bS7rjSLB984P2+as
TNyuP58iI5/mVMY0ZKewRPOprFkLIB3XENf/fPi/7/n5yACzQVyy+PBt39TK5rEH/Lvu/utd0RyZ
AADXV/5sbt/+50C2t27PYyzDgLGuv/HPN/58lAg13pEtvStOhoFiwV+f/3MUfw775+WfT/+/2Ffm
J0BQYjPsWQiBv57nlvVojP+jrO9qt62U5SCO6C4VqAovMYDLSaoR4hCXXTcWBL2leE5i0DqlVaH3
oAwks4u2LxpR9aTAuLZU115ZCn+Ton90RlS7SwTIpV4E+t4yb5dKNXRgklH+bKOnSSvEXZ+kga+D
+FKjHt34AGs6TNVmFxRgt+/K7lEp4/9i77x2I0fWLf0qg309bDDoghzMmQulV8q7KumGkKpK9J4M
mqefL9h9trobG3vM9WmgE5kpqpSGDPP/31qLmcbvEEQwo0Aiqadl9Mft0JjfvAqqsKePRP7BOSox
bYuTlniyEm5Jv03sUy7mcej2ucHE58l9P87ZrmF9upn6tOVa6Ltt2qH2ocCaA6z1vyjEISqYRtId
TfVq9dpVxvtOvCzxiHVKQJ1EkgChOU/izTZy7Mn3qsIU1WpwXFo8wz7JwcMQcalQHmeX2Lch8+0c
7GN6iIAkeY39vryJ45/j/JETQJrasD8qNRQ4RgyVRDKLtOOT07AhLSt4MFBUu69vRR31fFXAfl00
/PRQC9UmzJwVUpFIvXIftezchrb/ZkjvJ5xl6+kCRjEzt/KrF0M2P2RTuLdxymhxvO9qIEMnhy/M
7Q8cIe8DShNAsB/mAIvDkut2HvL3omWt20DK2Il518xyxn3Wptg9EwaJsxk7DmdA6OK9kTto4p4T
dKcqI5XAzJ3olNpAReyytecC36xnANfKfIPnbHAI/P7dJM5wO7XRC5kqpFjiZYi+G8aiZvuoHRsO
9AzhLAoX/hafkKSOKcTa/nvKmX5J3jmv31ELaT7J0zKJ55AyOCsS43rxWIAWaBxL1xOHqQ8vR7OE
ka4n+zhG4tEfW2JG8+oUE939QMn00a/ptOl+YkrgHOdTdDt0RLo000ivAlEU5QzCTML8QIX/YIwN
TEQxXJVJGv40VHfF/w04UQZXNCL8xB3cJB4WUmqJGSYT1lbgcFvaCiQrOBj7LuZtkLTmKYv69tKU
6ZWp5vk2mA1AFSPHkhn5ecf5KkRYbRyySVSDmKHKu50z4mfn4z28nywJpBSMd1bqoBtw4BL6/sPS
iyzflNNprDHL8BlWcRLM7Zp0RAfiFZ9n1kS9e+0vFY6VKm4uLISxZ8dS9qFR8gEHHbKIcW4R4YFG
5/fGdj/czn1wfNP8XnfVt5ohajOrzLzwG+CVUdsjW8uork3zGgce1BMTu0jHqlqOKpgOcKvDKvSm
KrcOPdHNmIl7rxo6LE8+zSV5rDAoODOyAjgjS5BP8qoxg+yhhfFtosmhgGX8XLBnK5Nwn8fxMajB
W73UhweKPGQAeU9zOetgwlT3E/t+d0v5/9GVTXdszkPa4Uzk0DHAYxyiddB9XwP7Cc8Judzcy4Wq
Fss8fzfq7hOhWDBKyENIvfjFIhfwbrJRIzE4VYVCAJmnh2SQIMFdcFmQzYO7dHrThKLfeVH2VmUm
cwCODV2MBpjUHLKFtKtQT93HqpFyZXH4rQhVumm9NNu4+TEezcdaGuFl3md7Uh0BURvnnJmyuTcm
iJlUjNkeROHn2AfdIWSM2phzgbVwzx4XxyVcBrqbMh3vImV7RNYcxsp/GgfCuQKv7PFMN38mnnV2
ZxuOd0zelxG1kA+IQJQwRrKcX/syUNeh1b7YrYt5nwkAPCs+aOtFqfyzTmiM+UErj6S/lMSou079
TpmC96SgJR2RvWKvdCQ64UnEmChjcPhzqOhIVUucY2syIWdybII/PH8f4CeK/c1AKgUoVuEduip/
UDPSgcjxHGQTfb7r6wRZ8QzLmdaQbGKpd8n0PkTj2+SjM1vG5z5CJOiysJw6nGcT9UwKAJyLhZ17
F59nY7otLe+DHK0eF/VNIvHKV8D1DQY8FQYq28n8HOPa3I5CffrgYlmsTIpyUu3pnZ9lAnhLKXO5
EfoDKunw7nMgb1KYaAJmDoihKHDzzHA5qu3S2gasj2iXJR/1uPPzCj+XQR1w6Ybnaloc0tl6+kxV
+SEPhuvcNv2dHQD41onTIBkXP+cyquHnvjsORLhbARJVnfoYOvwlzKDmushiwthxceow5bHelCSU
IKwzeaQOVVfE6XmDcwOaqs0nSZWasQXBjtLrseQLSL4m9Ct+ddzrpQhvptqnfE0X6eCEwysNusuK
3fC+Hd3z4HnejSjj69askEMHjtpD/8Ch8bWlRT+xRcPTcqA8jPdMfY9L5pFZuNkF6BhSmdg7K12+
YZsAdpL2HqaOVrmNWTRejFiEAg5k916CtVFHjd2Op3c8fLRDvF6i5S8k00FgGtYvq7qLcEDbOBUd
sAnroMJ48TLr3KGsS5+dxXjvg6S5nELstcSishPb1RvSyvBcj0C4lLh2UKUj5rktSnHnL20P05s2
e2VMuyXowa76SJA8x2AcY0g5KPu5b2KkbzHzMgWEB8ewnyVeZoiuavO+Ju2ZUPvUpsxjPNDyWpCz
kMWlMIof+gJFV4VKc0qnCysOTAi+DnU3DyRBKdOw4D9V3E1QF5uUr4xkV8RMCHtDB4t0IeXZKKP4
VFVAIE6b7wmOJqsuu2Xl128iKZ/rrD0Txn0nk6Y7g8h8aHdeUbdkLZARTigoZup4uE1x6kOaFNlF
KMzymPThDxFPT8PC52ikDcFx2kuLeUxb+3bFNmhYwSrrQbj2pRulNwvgnGXYSMZiOezqLoUawILJ
UeVHXo3V3m0AeWIkORR/CWdy/fcwVQlFVJaAdtDdmjPUyVSj0rQxfvGJ03Cr6Bd7Dqr4TjQE31qj
fAhqAELh4FjimxikJJcj+ZVjKXM4bIh1hZkg1Ju9r4fxgV0uEzVXXSvIJnNc5EIz0NvkRAQNi/mJ
zd4jEW/Z1ZiI3Yj1bGGUsOxOcB3rbchSgCxXpHGZaiv8bLme7fpeJKY4G3SXcYs9d2lPf7Gth40p
LWRA+GzeBwoxbeuL3RJhS7zgprRpm+pMSRw774zVrWTPZ3w3cDzDHRXhRUZk0KbK/D3VphI4L5C3
M8E/fRW8MRwB4LOY32OpGezyYRI3qs3OrWleEgxET1ZEEzNtiatnDsqejTs5E3lQWfND7czTnbTN
Ymcaot1SAwceSGqMValMHh0vTfcCeDii9FUW1RmLtk+s89FDMCdtzaH8UaXOz8RgrZVL9G8RSyvk
t+Z0O04jRP1TyZIQSVTt7bx8ONWjGW+qEkMYm6GBATEw78d+uoqzBpjJd0/ECWEBR143yyQDA9UM
+86Quc/tMHSJW/ZeeB1XigJlIAFSDZNMctUn2zRx4LVEmx5sr4VIJjH0gB+zhyn0prcSDxk4Ls2O
+Bi8ot4vOaMywIOPDXB4BTxAJzyMP5PuGnJ3XzC/sowMj25RP9jeowyEeApbsR2jsdsHPkpRO9u6
TfPaKQrnQ2+9OBaL+0Da9+S2fqvtbksB7174Hmk+TdnvJgyttlMXhFjVLw+VhZfKhBXJhcknPsdE
lYgwIkKtHo75dFZDNiCtNSkmTw/kGOAkh8/+Vk6X8ImIRQrrrqfRuenN6Ydb+vNW+Vi35QNPGSEZ
32a7vPhS7wtCCwsE7SmMlzTAfPc2RHTmRL30W1mbLGHoi+Ehjrsk6veZ2Wbs86e5AF+XSfHTLiV6
SOKz2I/52AolhnlRNZgyNL+sGGuwxg2J2s6GS6KSjxWwHmwGJd8Mz/SjCLGyx1awxpUx3bHLITVk
SPf0Fq9zj7+cV269CTocyUf71sRgl1UXsECyIGtIRMzsNLwNjP0be0iWQ5x5r22fDgx4Pqb0+MqJ
FtesqX/KhuDeIV59ahZqDKKFaVmQDAi0n/P0PpcF784KvqkCXNyUJh5kuBYNC2lnaTwXnNkj0INz
ljrakxYTJX0KQAW0Hlihfpeon930NqwPUpE11hXqsjrjf/LhEqlC8hsiAtd6GdPxs9VWDe7k7r1I
/XLm5abI9BdIyizfGds2XCLzokVPHVTPPsFYF3MRfMsWxOBS/RqK6dmKo1MVOQeW9e9hFhOCGrBY
LgPvwexKLJOmpywNL7zc6C97dziUlTtvy2XvZjgsuQRwXcDCJFtlT9eYbV5WITZNk3y3FtIg6jEK
duBgMH+EnL5ERdEhbqrE1WBamFV4zXTunRtaQ2gPFwB8KJRnMwv5nFBb8JXZ2zmfb9m7UAlyDYLl
dj2jcEC5xuyHl4VsvBt2KfiwKczk+MjqGRq5RKA4xz0UxvwZD4v+EYXHyOLU9pxnRomfDc2zfV3Y
B6GihgsjRmoVMGqHLu5/C+FEylBMopG/TemsX0Q9rYXAVbvAaF68yFT7bWpE/gNXz+jWGbsUvN9n
n4ZenvwEPFyQSrqv+CF384Ije4aeJ0g+ZOtS9OOc7CS2/BPtanzuJPURZEqGoJjYtdUnubUQ2vGM
c+b8IUpAtUalpxAhIdI8VR5F3CIBJpWiMb4PEXoXJtcb1gjf7N5+bEkKskvj3hfJbZDyLRVpRCm1
wKc/WA5Nz/ykpZaDPQHEx8+RJBG0roK9DWBJHafXGbcxO+Q4ugusShxgeFn3xbjADfkgdgTcohnv
ibDrGNVmgewIVaGdw+EICCiQ+5IPJGSKdMx+O6JDgbWhdxPPKDfMGbAuISXrKqPCkLgA1Lkc3+2m
e8XgaVMsoFRJTWgpGOwLCbixJV6jAm6u7zRxODM7Y/OYKNHdoFaSOcJ5a/KuLVuLxBFK4J6Oox3B
wrT7z1SfQBWbIMdE0mxuVI7UfBiekxlQpx0vcx9/dmVZH9XgAP7iubo32MZzb3yYa7kXvWnuVJZ9
Bi39aaMxL0NZRvvORo0Qy5y1pj3OvCPgy6IXVBJnuc2NqkLl8DBVxvMwfgYxVW9PPON5iFuF779p
o2vpMcvZCtCqkscQ9yTOLBrdAyOABEpCfYXWh+bXKa5h9Wuz2SxVJK7KWXEQK9Um1bw8hOdU4Qoi
cFIn20FuCr+7iw2agk3mMDykd0Fcbwkh/hBR2B5mXgJpcox8vObY9is8qq5CwXK0DRCIsUclKjDE
swZ7FU/zpDjBfRuGFuQIN9zUABSLIpQitdfYSFbuwMyTnTHm2yGIasyBguesaz/7ovrUTIlbJLeq
rMQFO5WQ77hrkpcYG/6tlUA0Jjmrc+M7uZ4kU3bufC2TH05e3LnF4p7wyiYzgHUnSUcz+hj72uyM
Z/Iy6RJ7JBCrEO3aSxHin8hWgMF4Kbeij38YCty5yY4Tu/sNqWBPTJrXdr3cy4jTE7sJ/T2RJ43Q
W9m8R5J1N6qxMAONOFvM2LwwZGLtohgpoxngjyZeq1QHE4G/2N6pTjFOjm35GFOABpG9zlwQgzws
L5MovqMeh450zMjApX0KZtF045M3p0+JWh6mKbmPkvmU9PVND23dtjduZr1WvIUQiYFsftTIsaLR
uOuIBOpsAwAZRV65yL3emC44YXLhsqCNxK2dRe9WaD8T6oSrwzIchrT5TGN08g67BPwy/b1rPPvB
fKxd8xrITFy0iXY4D3m7buMRLKnuLb4tO3R2yAXN2Hn0F+wTnSk9ileaCti0wwb22IOkqtj3BWdM
68B4+2ii+iXYJWb7tkj5hkU+JQRxbYric+iCN3sYPsryY+xC8jhocBRm+Ewb6b4xmk3hlZ8WLzbH
XhmPxMfcrZ5KBUFOxRJxU4kgmvP50GXDa8kC+2JJGJLSZkbG01fvedqe2lY+lgktIienUDCdnLnc
5laN7CE9t535TYrucZTFPsbFfVv54b0/kRQJx/GZ+dl9EL2MznBrdUjs+/Q0mPmPGhPg11anJqKc
BRmRG7LcnX2rYFTdjtAwSzTfjOSuXpLXrO9+FdGN3bWgTHWN7wlEeoWcrRri2xBXmwbEWCr30xVF
t4kcXayy7BulrGpDD40qEittokzICLgM+2+205Fn9r2dIvyG+hm0kq2gJFQvTx6W5LBSav/lEf9/
APqEJyzx74C+83vZvXd/sYj//Ve+cD5EEVK6pu86TmAJaLp/4nzWb7Dclun5+LQ7jgs5+J8W8SY4
H/9JD54w4Ce8BhiFPv6Pf9jeb0FgQvmZlg3s5zniH//rf/6Y/kf0q7r73fm9+9vj/1YOBX5tZd/9
xz+0kfBfcT5ovgBnUd8W+K76lueZ/PzH+0NSRvr4/46FlJ+nEQEbIgxPtm4qcpKbV7Ifp8vFXzYs
tb1DOdcIJYdGnRPdwSSlhCqS1B3NQWqz8CWhKO4lCAP0c5k+Zr2nNHby9bCyio3qW/e4/rAM3xLd
LyWwubwUutO63rP1vVZ3WBHdfD399bP1uXxt0n79uNc93JpmbrtaCsa6w5vQ6nWRbqN7f1VFJfbE
zCrdE147QpkJRs0ui+FgbR4Pa+dsbSmzk9otXlMfmdVydm3mUxlNOubH2I66J53r7jR1n0/VD81B
ChU7Vy1NbH8AGlp0VNh6wyBWspTLv5ESg75i7ayZuideY0OxfkZhucccGVJLN/Qt3Sbm79XYhP7l
IUWCtwUpB9bp0y1LhpQYLkqjOY36XFNDgtY9yo/u0NQ0htebXLfZS7/AYYmmf667/1JzAKkmBNYb
Y9GYwHrX1T3PnPdcgTRuQ4Uo4etlrK+FctEfr2p9yOvo95054t1DkCqJdX++WZ/rWWRPI6lsJYbt
x6ZHjqptDVlHEtYDqO5vPE1JUDbCWt/3QSfIo8RxRt+YlI3RJqnj1GNVxySMbFPzFwsgBibz02Wl
2YzF3Cea1fA0tYHh6DzG9FlDOlhWU2PktdiEmS7ouhx23wcfuxczHdnkFfZ+1GzIdBtpUoT8pBQP
llSRK87q3K7AcUyYoAv2PZcJsInQ1Emp+RNnJVEaLCqIrHLg31zSrhvxEVT+Vbp6QK5Uj76xaI0e
TV9tQv0oqSp/7w/xdVrl1Pcj7Qu53qwtzPVeNbsKcfpDCFAjNVnjcVUR3UAXuUEAdGLtQBV078dh
ciwlZ2YAohNoVifV1M6saZ9RkzxZBdNDIGR3GWvOp7eCz6DBKQrr4JyFMSZD9e9H1ysmtB7pdL+m
7pX5A72NfVSpE/LposHWpBFbAiLmgY+MTlNImkeqhNRO7/SJGk+MlwO8BOkDJQQTlecticQYd+iP
w5t9YIVGm3CuHwNB5fXerOuHv733tfcahTI+9GELTjWyJu81ZoXfT4lKUQNX+trU3rc0nfVdvYWh
aOMCbm4KzW05AFzMuvHeKIh1ZQlq9T5rtA7SsokpnnfNhFRIs2CLpsJyzYfFmhTzhpiux1A/eVOK
pZWS3qVs1XOuCTN25URNAJ1lWYJKf6JvFAJ/aHhlxL0HL90DOwKCAzS7RrOIRPAVaLM02+bPKMo5
yS3aPJBvvmbgwhnNMRFZ4iIh0GXbKKK4pFkACo4tyLOFmYoGiHr9sC4mQhjA7QrN3bWawLM0i2dM
0Uc0c4JWmtPLNbGnEv+YqcRDPZWUcKkd8pp8Ogg+v0tb3yQaAVzvrc/5o1C7DEhwvfp9zQ02K0LI
DqGgAq3LiJowDF2TLkmH2KfR/KGpSUS/hUn8/SVpTrEBWFzHoPUpqWlGR9ffVP4uNIpB0OOIXAEO
goqKkxbAKzTCjrJxEYyXfJ3rufD7XafBv2zw1DHQHquwk29BSX08s8P+MgvQ0UXWabAWiMwJMdIW
BRExPxrYTCE3Y41wWhrmzKA6E9u/C0Rt7daPktglpQHQUaOgM0yoZ90vBbYAFar8voiDrZljHriO
v+v4VuKuPVEz/H1c9nVli7AQZrw2KY+mqAnYjsZ7g53iiO89sWT1dVLRsqwTou+KEH9IlgTzxm6r
bEufDpPMCSDSTdsrw/LGw2qh/OWojFiPzp/RH6mR44ChpbnUE8FOtMZ3fUg2yc/GrAZ203W9mfWf
6pOYYU/av+bMFrsqKfLziEr+jNp74IIjmptyf5ojh13vrjdSP/n7PatLd6EORGyjyt1MHoXdeAaD
vXCItiaKtDrZFv5OK2U+CyjzYfTqXWWwcSx6F5S7RNxUzgwzUzNQUyD0PIg0d9iHcXqJaRb1luDS
NBlhI86ivZMVD2WHU15vs2dERobm8ggxZx2Kqu8v7bSrThKykOo4c8H63OzV9IhyFDjFyDjf+XI+
CNM9yVIr1RpFfGvPFX8Ig/q2zEd5Srz8WrHhPI40VmE00bnPKXvz0AnBFGYclGw32vkZMC820kvo
RIeGo85pbakzqaYXzbTLkNuJqQ6pf0F1btZvqmjNP3tfxyyEDjZlTAesrifoHaTgYcK1IvVwYSeY
+Tg0GkXqezsHx0d0xSWw3pR+ne7tunwZtA480cueXC921huSKYj6q4v05AI9SDr0FDX0c9TOGBbY
jOa/2mm8LWQ9XpG0zfjVR5vMwgi9a8VDWmFxOEn1biGsbLXsuM7VtySq3mdaR5DmLQJ3Y8AYdTYP
Ezmz/iwfkTxrZ0rb3HazvEzCehdO40vu4i4TekOKv9a3OaPuDnN61RKRgNQXU6hAX9IG4wvBHcfW
bb4VynvKwimDveyWgx/PH25eA8RweXAxYkuXXPch/LiFaGDwHetAVRtboCR4KURy1Y/LfPRsehiz
/dlZ3k01s4EfKPpOCqluL5LlpQ0i3I5ordlLGjJAUzlToLpJ/iL7qbgpWOPZGP6UhF8iOY5txGuE
GmXmlZlUas/e+k1WfUMIYABfh5IKURY2HiXxtBKDdm9CpcaK8Zg3doHNc99vqynfVl2l54H3uuqi
jVE3iKkrK9v0zU4cp6y37prYey7K+ZK/LOOivg2Tsbtwez37BEwti8LUlwAdtpsBJa4wA6rNVLeV
xCJRYiqeEvCBbZ2Q6jjBYLx0zEm+Mj89h2SMIDd+9CQC7lXebNuWYM9w8TA4DVn9Td5Pao0E2gb9
kxBQND3RLwdaL2Q4E1+TLiwykEp4u2JJdqAzh4j+e+OL6DwR3YYu4yKPPKpvJgZanf19nkdxr6jP
bZBiEt9cX3hWHp1nnEndCgDTbU/BjBN+IAlRcaVkB2yXJ2gKPt4gfPcr99IhfORCypRGcUEPz77z
iiF9yBIqtJZNKsBQSLLu8MibXJM2AjUP2EYw2vR68gqUoywcyBakNjf32AI14AacBPmmK5GQ9z7W
p/hTYuxq0XPx7H0+kei7yOSQxOWrqnBfTVKmvDTeQSJSqgDA3eIYgA+kod78gUZrEJsvI7gV1+gD
Vdbi6FT+awYNwCbGwa8YpT2aBYu8JHq72JdN1Xg94L5ZDooWwywuTNvv99SnXnN/vDYCXql6GqL7
zEvOsUd/lJEO89W4tSjYx8+Ob2/yujOPC6qyiySp7npbZHS9qG46I4dPhJwgbezeJP+P9Ou1T5mr
CzhLKp8hJYG2lvSqd3OWpF0dE7SQbuwRwgzm9X6OYuiIGTfGFleTyQ1+dlHLQOiQ1EM1MDt4lLcO
BOl522o8TqF3q9Iq4CrG/CwvQFkMquK9bDAZG2C8hoC4S+Ee8pkGkhnKeRtHIT5ZED0jTbBCPVaF
+9Mw6kMteONm5+/tHJv/oPoWTeVHFJPqBVQ2kGdiUIrji6GTG39UciJPVA2vwnTyD9F77wqnopHt
8t4Xw/eWkhhQGWkhfUlnIUKAgqw9nnHFE9AfuGTC09PmgDZcgXo10cJzmDbYYrk1TobrAV8360Ff
D8v1N1cIfX3ybz/+/3yuwOg5MOpkQnXc26yOVkcRW8+4YgI/RwnOLme9Sf55b334u+vIetdjzbi3
AnndhiWKjYXF3nqv98z6FKFqazPv2ijYM6xPrzeFPurr0K/n1nsIrjXy/c9/6W8/Xh+uN2nl/vHH
5sdMgVJ+HWkabnSaKWD+7cD14e9/YL273gCy8gcXR+PY60tbn61YOR/CvD8tqdKdmuZbquc4uqqs
4DGZ2GYtTgT5utten1xvvo75eq6aNYL99fhvx5BdDsNr9K8oXfD01P/+183Xsdm6Yfh6vB4T65f0
9Vw51CnGs+uR//KVDQFBkVry+MdB66+SONfvszG9r52WEJlqlHfCj8Z9KVhoq47yx9eNp1dd68Nm
nhvwKMxsknWtpWpdRvn6+e+P//XPIAL++FfW47M2xk4GMnqEkA5Zk/PqkIYnykRfvG6F85Ko5dv1
7uJINhUTjehJU+DEnMIb63tfN4nmwb8emtDcuca6v55a75Ua//Y0CJ799RfW3/9Xz3HFUA7++ue/
jiEG8b7WeLqpQfVYI+sx7LrhAbEPGmf/rxLm/5UmWeDe8O9KmNfJjziJ3ss/FzGt33/pjyKmb/3m
CAYkwTrFhXvT5cg/ipiB+ZtDNTIgrcL1qGZ61Df/s4jp/0b2pAl3HdieabviS5PsiN+IETFtSYtO
Bp4v3f+nIqb+I3+OubSoXtq2Y0vCNE3HYVX0txrmZEwY/3SQKqF4JD2nuiZyzr2sbHdfjcHHxKbu
0hyqGBtprHYqK1luoWrjMxFM2PPxCEcR/7LIkUnkrXNfxMX3plrQKetH7oQvgSFi2ux19MMpzF+l
1d1XhuFcxaQKbhZRA81QErq0Rm83zAgco8yD2Gq0XVbBknt2C3G0m7KhiaNw3Mu8s/QU5jBddGu1
pf1MCJh9QWhZd4luYEJJVdzyWd91vTE9lNJL9p6nSz1sCtmwDQXGIel0dGOru3Ws3rthsi+sKLqn
IIUIY8YBKHG7nvrgGL97fXMsJjXubWC9Ldx1+dgQ1UfyODrGBFb91MchRpbSdu4p+iQbGXp3KrTI
hUzdd9vtzPtJOe2ZJisvuvnh0ZZ/xJBhPCxpPmxJ89QwxfwWmSQuBAOtUpm6eJ4VXrt3LDryVowR
JyUCXPZM9VhE9TFq/ADnOLgqAtmKU6iM5cjXx97RtuWNP1NSEGHnbhxwqivyCm9hmTZt2c8n0Rv4
aJLhXjtR+Yt9qbwaqPHQe8KD1rKqg1KZvOiy1LytrNDDPI9REtVFtosoY1x5vffomXF4sBy0JVRM
y9sSKWImCw/3mflYdVh/jh2xJrGNz5yr/H3F4TepxGMqau8S67NchJFsghT/XNgvAhpj42T6kXfn
gQmeYze690czuy6kekAOJR/cEYsnzyKQEyB3Z1Db3hp4it0HOekjbppex73xls9Luuv7oDmHM0t3
cuejoq/OQi0LHH2NvC4YNy47mAvYYf88ZdKlXy3xK/Yjis4WmzlysNCRmOKuY3dGbxKLKFkyhc42
53Y9Xv5pgPijjfCXtgGtib9ecA7Xmc+QYPqWi1XB3y449AQjdBxyktGTxk6FlUfdT13ZzEgXYkiu
O3OIT66dPPYx3GCZdK8OEsdt7ODbKqIi3P3710N4s/6Lf0q6tXyue2wTHMJ2fS9gJPjrEGAkcNrG
UEXnIIrHU54V6Z79BAW1enwYssI5kXIOFoN6AQTceyuEadyHtXtulcB+xm6/VWnjkfouAJUL/67J
g2WTFGH0NjrjlYfKoHCwFpJ8b2SppNFT8KMOgCIcI5ghnbDDEq7vaKiXZknq43rU4V3dK5SxJByg
A42vvRyZSBXMe2JuMfzwarWNAuqTkaXta2p3uHAkPpBQMQssI9bkQ3GsoQFOjVL+tkTEkDveOVZ2
QiWOzmpKoMiNY556Oyw+DLW4W/LT5AHq4rpFIP0UDf3VDFmM+4v0wQdVv8sygW5NeNeZIaJrT+Av
Y9UI1IY67q+LFlPV2Xgbg2h+8LFecFvzBQWhc1VR5vEsw7lb2vAQhyQGuOmooWSy8CiePJnwnOgP
nHQyTyIaHyYK5ce4hzWP0tw5OfF0EgaG32r8LEK7PzTp8Cxaj4s7oZLV2FiPdkGMfzKuEIM0q3MU
pajY9Wa9eC2KHsHeWLo7Jw/6bV8IjO7wRqjKxTtkw/BNehP0WZ9lhN0027oI8hPAInLOmvoIfRJs
YpBAzUtxdrrSwCEfHrDNbHVfgm12VnniJVXHeK4obWSkkqRg224zTlfTMpD7LgHP6qHBhlxqObP6
KYMRD/cU5+s+Jp5PRA7+uFT7TENexW4KWNXmR1923TnOfNhjNzsJlxNk6NtXSeTkwcAHQe/AvQOq
HVy/e7QmICzjth74R1N9jbQuTmNmy6+HM95HZGeqOd33ysHBuZ+JTmycgJjBDu+iGRvpHLAfmAkQ
xYkd52wt8xPv6XaR4aPjsRRPnURdd8K7yZfG365cZe7QBx90Fw/xyZHY+gSrISfZ48STHAQEezPj
WsfVARgdyr1sKYbBrm2sKujPsWkeK98OrtxQ3sfw+Bir2hkJewVutGHgX0VuctuKwGDz/kyur0Pz
Yk5xlgjfXUoJh4hQ+bYWMbWnxMO47pGkyhBbR0myElKCoUDEQIaZ3lnDIVcoXiYiSEsbv/NhQLo+
Oc2uqrsnUO/pwZeEwRjMAGFnzNcz1R0EWOXJgEYBr3Uf7Uk4t8uwr8VinzqbTkYDLob0Ijmgx32y
HflSuViZkUR8aA0n2TVpVV0h/akFoe00Du5yB8UEfgg3ddoa29CCuQ3L5MUSJfCuR3YJU3G2TdN5
2skYA+xuVtAtLaVYjbHGHWUGQyWkk1msBfyaWp4PGluUxDx2zFLN1LqPEdFnx8bojE2V37MmIWyB
fTOoVxPt5nkKdj7VqEjNH05NAIODy15Kc/Kib0zKIO1MnGqZHBonfwsMEn7XkQcG5i02YXRUbFgb
POteVBk8dwO9E9jJ4jDhwLId9edQte7ZJE11m+HiluaLdXDDJ6n36OgtXIEDOht7Q0zQawOFuMnu
/S1yu13qWcdhNAlViamOx7lBAga+cXWSOzf2j2KxKtYMxXagF+u44nNMCs7FLgSNiH+ijvAQB3Ex
liGJNl57FCV0o63G5DAk8WYd4/Cq4mJwWGR00r6qJ9WfZ+QbxDRCeQmXTvTYvlXjmB6NYuPVQLSt
2b/VJB1vWx83/KUpcRlXREXNqUF6J7Bwqq9cy6FqZ6Fqrsc0ugjHkpzRBze05X4wO3yTJ/cGzR4B
EPqKLNgAIkysbqSkLdOxoGo7tkaqHW6qparvVUvJ3Fnaq3quibnoZ6KWwwhWrel/FZaPMcow0Ecb
jGNo1TcAuPQmyBq+8/2Z+EJYXGpCyKcU9iMzFXJeG7W+wr70AG2SGZ9fP7SzB282zk49d+ecRnBV
JTEep9jXyoIYz8agNCY8vMZy2zuWdUGBZkEMhHErDhZbmWLRXEaldR3OqQPBGP/Rx84orRX+Yp7L
bHT38/C/KTuv3riRLtr+IgIsFkPxtXOUWslBL4Rt2SSLOYdffxdlXNwZ+cMYFwM0ZM2MRXWTVafO
2Xtt79cw8PxFbQJNR8Xmuc/lT5fV+JCMqtraAguQ64feDpESRFYfn58OHBrYIWhauiBviZ/kDxXS
11VQFF/NwNanWnYP9KTac85iclenjoWGYDagL7fiwunhmNojnVWT8Iem9bcQQWgFDnSB87vEJEC6
wdMns/SEt4gkNMTjiDxte+fK9JsxdxOwH/BYNJ3Cmxf61yk2KchSt7lAl8GuyLG3tO7zCDpWhFFq
M5l0vchVJHdBArvNswn4tyjv0HNXVwVaaU1U9jdahhajCh7Cvm2trYMY5xyr9uKypu1UPzCA5x1b
4zzDRh7ggsTPtORU0PCqpMfvZvAw2gYdY69GxY2bQC6d4P5iaMZGRext3v80JEaztj0k3mw1+aZl
i31KrejgzLN5qBzMAjlqM3CEIxrdgFFSz1qOBP6oOyt4CIHDm+ae6TnGqLIjDAjV0a4dzXuUJWB0
tUUPBtdB6pXptp/CbltDJgNlAV8mD+2XqX4tA7/dFssCGy9LbRfqcuvODvAxHqWj6KYvMpuji6UC
3KCl2A2NhZJYE2/uMvU5AIqd0Jc+tq36maTs24lliOeGg3znUzWllLTULfWbAJOqlCfuSimeuRyi
dZL45xia7a13naNMcNJ1NIL3xCG+NKVw97ENw9EeofoPVTNv+uVjx1Eb383D+CkZyDZmKTLjASuh
45O6bRyLqbqnd/srNiVwAND+JveqzZDtYYyiux5RGHgY8SN007OTqGovIzhxPGQ8hBsulACX5c2d
6DGmXm48snXZ7iTucOfeTJbdA9YXmsqjgSQ0Sr2j42dfvbSqz1XsPsxRlT+WeBjh73Rkj2Qd5hHw
3rHjj4+xCUxOaBYLCbuEABiXMMYQ9o0fyhcYBFufzK4Y8M0tG2vy/Vwd7yLU9uf3ly433woNTA5u
BQewOpzOESDtpMeM3PkOu7+HO23uj11LnDu+t4B1mN/kMFYjLfEmJ1bFdYrL7wNkHXvzY44bNCab
AlmOfUSqjtRznrtNTDW4MXPwSVMt7W0QZeMhmumzaWWFhz5o79M6ynflwHTEKxNGr7TvSchz2wNI
p59B4JKe3vcD/2lC1gYyuGPsofsYLaK8464k44y7MmNIeOuH6JKYzr1fVuUtqhak/OiUO8sZv0ec
kNa6rYkhrk0LmTmVN9aOcld61WeL092aoBtGbeh4T4qZKyRK1/7GlXF5LclYITX9pnOTbK/7CU1x
OkWo9YfTu0+kVQ2pCF1ZQdxJjoU/uBxDMargV2bfkrhWcjlvvLwkTCJCtR6SduQb2ffA9Js7Jomk
OLOCqSMBw9VWJpTmTe8+SiPWW2Xgjzf8H2NnIRSp4592XHzniGufx6byDsLi3NArooPKKlmNtU43
Q0IyoB/J5HWY9TqdIOSHlumxyfEo8313X7dTASgciWaOVxq2KB5lRuAS4u+l76zvYqLKCZlCSsBf
tMwASsY54Pcc5uPGi4Nqgy5J4S2htnJUFBPkQbZE0VvptorUQ2B75GcQ4LtvGrybzitEruEO+sqj
pBFhCAVoPkCpbBbqiNSSLKECvmeQm4hda0/ej+Orhe1QPhStqw7MUuZ9MVqkB1BqZMZBGMihJ5FV
u7im/GCvkKcfnhjNu7Qn3M/2K3eTM4WSVjcfwcQsI8fwa5Wp+onZ2lOrpn3XVeklnAaPiHVaKxzw
rY2Fy5gPJq9ROWuxb2z7F59KjOopweVRSFJn66M9i4E5eC4B5zNYdqIMzpn+FMSFi5qzddZ4vnkK
fOj5tmAB8LPqe5A0EpTGRFam7Z2R+E537aHPc3VNhzRbFcyI4CwbzUU41rXoguTMhX0LYE49OIGV
7buZyA/c+ebVpObeJRW1dWjfWoY+aChAauMHI+0pi+1PVLlPZHz1nkXWWd7eUQMkF+UMUN6be2LC
EZ04yXQzaeQARElPTEtB9wCrXHNvcv5Pr05Wl2cGWskm88ezU2FTBBzZ/K7mcisAbarDK7Iv4pYR
EO+MmuZBS+2+zUyJo2hq/IuZGOtBg0x9f2FSWNt2ch+gTN7W2pq3HXMq5RXmwc051GpreEssnqSh
p2C0qK1ItTYeh7wrzkPd9PtmabvFEPaoL/yUWoHmDebXNQcKcTSKqT/XBaOnQCUF65QbneNRx+f3
ryqRLaozpuV2C324KKHSq6K6UKGpgxTiPoZh/kh/Mr93uowTGgsBESoFkg2+h6OoI1dRJzeeleQ2
mihrZMfhEXDwzgut8r5KhuASWPCFV70YqUWNKD1T6hN7o9jsaqWbtTDn4FSnAtGQ1TaKEl3/mF1t
kwKfZ480QMWBub/YWu0CoB7WcZV5jKOCrwGGxksbLU9W7pI61ml16hyOEfhNcQrUlvE8JPlnKt1u
HycTPpasOhbckjCEC0S/ZTzdQ0jFl5YGaMnnKjsn9B5COSaP2AAmDOjEW5qEceCiEWcVWdn9sDS9
jBFx8AJ/7nI3xFodxs+M45xT3nItRmxGz6zS82UqwjcknbH3ZFYewvOqZkkQuXuMJoccD6+19mzj
+qGYgFlYsj+bRcpJpWZtJESFtm4FAhdTQew4PT2zvtije7FunQqeek7sOxCW+pDCgV5P2BWOSaKO
77+0BpZQYH1lsmldparF9f1egTdx5DT8MFAL30rQaKv3JmRpucl5ppWxsQPrLWC6v6JOTg+gBe/J
oEO4Ndw4fa3COWlOQhNmEg9qol72NMgD5O9ZY16j6mX2aqh1dAOuteE+EokNkdAhKwcxx05Uvn2p
rm37U88RAXIDy5K3uEuA4rHx1pnew/WbmcsCtiycABO+f+wcP7z2sIzpEiYEw4BVRwseEJIz4otQ
eGrKkF9pQauu/IJPqlHNc05BcajRCByaer4DLtyuozQYrqCVgrUNVe4OoUSDqkMOV2kimmOmyrB5
HohCiVF2zH3wmHU0IxPbrg8pCzq7rTnuo1n8zLPF2zykC0WRY1LaC2OPpGyTaz87E6wNPc3CY472
0ju/v9iFRRjmMDw5pKef+4G8kj4b8UIuBYgy6hNkkAxsyChOUrT88FngqISf3eSM0CsX0zNViszA
Zc3z8LP080fUTGcAFhJoS/EtlPC/Y3rjW4sdaue3TILJnGpoeqzsXqqj4dD7MfVIyubcA5OXTnUI
9F0Hwgt2ZvVSl+a1E4P/Qlyu5Ub9yhE6vMOILK6OEe/M0fAObBkEtkysoFXSqBt6UE29qx46zyfA
xJuTiz9HGMhiea7q8r6OnOIMZ/iLLAXPtz9AOcTSHoyhfXTs+WRjHQgy/OnLQbJoMs6NXfalVTR0
mobDLdPXg7KBNYSQLPfNMows3OJb3Mw/i0iBvW8+G+NMfAcJzlLGV2yP1W5SlDtZipVWa8yic2G4
6yntosOM2Cds/C0fsrGWY38skV1eCqN/aPMovjph/iWKjYHK0//mLEe8BRa6lNJj3ju8xxkTBQ2c
PFiEikSpnhtnoKegOavblUW/KeCmheiA0IR2dseoZsdCA7eFZXxFKR2e7ZiUEs+xqj3nOGsHsoMT
YGpsOyrlF0iZwBIIt3MLaT6HDsATOJUkYMHk2r5//pRukOGMGaiZXX4m2CAnMmHmKJT22GqJJZq0
/DRlFGFTlt71dEEvvqc43YfWZU4ZL0xTbBMC3oCjzNViV8Qg6JP8aJc0MuvEoWciGnKPbTL92CvB
j28HzEnINejZUAmOtybnQTfqcg8pv91k7vRrsNzqio2KzD1V7ASdzn0fGiEYy8E5ZWO+tVWmD/SS
FncmCyG4UJZKQhS7Oq83BpZTegS9C5eZRmUZy2d34Dgzll6OIY/kvrDzqnWoLNQ80Z5jArFcNdgX
J9H1IZ64OEAwnen3pyZAwCBQE2+odOLTVgozPGIP+qLQEN/VtvuYZ0lNPy/85ESOw0frQ/Yz6O5B
6AkPdhO8JbrfcB5mzzIzhq5xFax9h+CZIKfNRWZdaqwTjeCFlgWHDDrDv7xcVBcjDY2njuGOW0wk
sCzNlC6ovjD2eCzHBNdhn/YHRL/Y9mDRTG6uT9knN6IbHvIurUia8C62W7zJGtbdZPU73GM4/w3D
Q2BHNLWIEBrPJqcBRHe4TQJItIW4YYaLIO0ryv/Y3qdjg0fRpW3j2vR36L9326yKmk1XDjlZ368J
jMJTU7DuDJaXP/RDtQtLNENC2YSHobw2+wx10XL1Wtj5dqjiYFV8i9p+ePVb57lg5ZhzBlE6uMqp
zx+Ifdh0SuIySiqfY6YovyprALzn58M2TwX+0T6kmLKe21L4QNHb+DzCxKbRM7sn7tMvI+2seHGX
L517yX3t2VV1J9v4sXE5aPszjoqWYy7e1QgkTeB/6n11VydoGhArsYDWg7Fg4whsX46mnWQN9zTV
ltJYuKwUcePA/CsMP+u4cdH4aqJb7ZGO91xiE/N8RLsoLeFrUPixfNHjcqOnPET5LCtJhmsA2sKV
XfTUTHaxHrDbbh1RlmdvecG1e03NsEUOSdESWeODV5AI66deeLa4dVqhMKoqWOq7UDSa61YVKsd4
u/QEihVT3uTo8EfDt7KLv7zkLryIovAI/Y7ghPuDeVdUPvF/LNVtKx4SkUSbRv5SRivRnwO4C2tF
N8NebP7evB1aC+N8E3pn2qS3YLCh5iVldUHOh+CwDE/wHF9NI6z2YBs03YMxeGiG+DP7//cCL+lT
wsrFvKSC6EtFeUhmm/y7aEyfXQxYRgsyEhPv0j7yrX3J3HRV4p+keukJTJnbH8CikhVVkThZmjRe
u87G/ZjgivZHBKuqU4u3smEfd0m6r6dqo8cie57NDPOCIurVgKXQQu99QKBN/mZZOC+UQIfea8rt
0JN4P6dmcNVdTX/GinG0kPbZ+Wp+bhRFv/YZG4BBOQzQt2+tzl7rcthFWHhwxL01yiTEMfTM26yr
iz/E6a6y4myXFBJA0UAXTM7ti+vk8KXqkmYHgsyzsIoXU3E7+xK6ZdMFCmv5/CWt3GYrnS+ySFy2
1IEEM4TJWzGMcDImChS/z/YZw8CT2ZRrTV9TWubGLVrGkUxpL7Nv30IMGExkMWYOFRkQycxxkK7b
RfXjzmQp/ZKX1mMI6oGhdokPZmBj4SMy9jFEm1sPuIP2wYWnQ1w1CEqIoQt/J6eqnWPywDDwr4Fx
qccxXLi4vQkuOFHlTo/ThGsg+mK0U4gPvQKXkaYJ6brSOPUpTKz3VdJvqTDdPCYjNKjKr2WXqrMf
zMPm/d+yZzIXNde0MfOLi892UzB8XJcz5wkbZIqS032XcUjTXbGvnOkWdFF/DI3IuvakRml3Gm48
hyS7Mu9gLGZC9HG6lyD6RqxLCyUjsI+BomnCmQj2Fx1WUg8n+tQ+tTxMkQZhbqM/O8XbFIWaWVtB
ExzdHWtEFZ3DDtOo1tl4HgdOjEalHji+0YRlBDjXkKXdbLavudvu0iEgHrPTuB1sz/Q2Y51dpkkk
jGwmFq5ZU5DAwLkfskySvfrL8qFnLGPtRFPh+0n3HLRxDYzrs+laN7dDid6wjGymWP3o05budzyr
VVTL9ml0K5+c3vFmTPPb0OXtYyi3NPBJ87GrBU+Nnr4X+tfIQrWpK/ktt8xnN3QJvYAltYMmExLU
6uO/BMISojmS93YTgwiKzH2sw3vtdE8QsI54yPJt32FeBxxDv8l4C8IGnaYhwAV2HCUqhzO50Vxb
zra8l80OSskCtUd2xOMTwRnhfIP/38AsXJD5rvKs2XvDoQ76By/RLRIA8ONTn70Jk7gbTbnDKMUV
87ATOXgeTFav0KICgDG9ImQTnE8W94wPjBTWYdmVKw4kcVq+ot+zeGQoXYhV0qXjr9yhuphZElyj
yPWv71+FoXFJmsE/tlC9zY1MZX9A3/FlCNXLENIlcCQ8D7eKQkb7vLx/9f5izI156i3jkEMHuAvz
LMLIFL1VUsL9QhoW3ZXBcGyKfkKgsnwPJ1h0NzR9C3ibfYJpq8Y87cJoKcBbrCQV+N37C5bAcNeh
x/n9vWCexK5umZB49qjvzFDpO0p/0rjD7JaMub77f99//0qYhUtNUMN4xxQMuRg+f6kIC3aLi+0r
TmhF9ZONnCW28rC/UPauWyMnVhBZ/Y6/31uHfZceJA3hTRXInh5LsqBZ7Fdr8nl6RAKZCVJnbyCi
tVVO0NJc1VvhU/ya6N23hirE1rSC4SmhNXnpgRMKbNKuSzrFZMf6YLEiBC39PnrxN/JYo7XBItio
9C7O6ZDJwH0dOHlBGohfCrP8lQ/xJzlEB07+gG9pTVb+xOG5opXTEg9Ty5j2e22fxchoJcOdoiCM
e8Auo3Z4y/Ovrtt/Ewz/urAWhwH2rKjXOvU+p+hh4zpqdnXoXvyJZjFnO6o2WOcrGAaPDXPUxMEH
Ffpo72Y6Z+QPMjpC/1pAa58Mn9AfyJlgzb7lI2bk6LUT3z3mRZyk7BM0d2+bVyZTmx7Lja+TO2lh
MLd7RHx5lxorS8N59LUlVmN/gMI2Et8kIL+4X2eRniZPZYQ+kUEWKe8hdVNGvCWG8Jlc1nrd9QHg
AnprdgDqpvcNmA8l2OOlEx053UNASxx6I8nBZALdGWQ9j9Fn6ZQeuhXqA03RaLSkRTltevEi/kI0
DF9zwj0xkjcsu9WWTWNN69hZqYa/00yXU2FzSAwMIHnxPcXXtNIO0cEwL9sN1F4YKluuw9kggx5X
3nQbfXJqcG0vTFEK6cJdkXNDMooPPcXaMbWiHs7Ag1kwVSzmeRxy5Ns8BC/UeWCXeufJL71NPMdv
o1i53vJc1CB5dAwhxi69H3MMB7BIk3QfqeExLYlhzYIHZsfYuVvosmYyVju3Ds4wH3gKAIs0tprW
yG+mbVU5z4oxke8RAQ8Xa1h7kfPTT96SjrzQsQmXhp4k4aoryYco3EMWymkjg3zvwsBEfdkUW7Nr
scZmT0NfEWfYVWdLT/6qyQlwGlL7KbLg1Qi3MbclgCj2aKCFTv3ZglA9OlBw2Dt+Op55oGzfWQlo
lKFNjqzwNOMjqPk5nwAZBuj7q0erdqodyIOdChgkScN78DEYbOKQiM8ew0XYQ1bgnPkmRnnrarqP
dpBvZB4BrnJahFfxT88WfJAxGE6FttsbNTiGJty0AUCtwANR6OT3DQ0eEoqwokSZ2rWJ+cpQ8ivv
K2nkciSYK3K5qYoWjpUJtNLujC1Ta/aYgjZK2dgIHgaqehCjqwBJxLYLckYDSXOM2ubAmRPQd+gw
hClp2ic9XLJ8OGA3Ijth0rcGBC77H3GlZYWZjw4aG45VDDj7m/rJtSibGyB02m63fUzapWk3G9xG
sMEzhEmLgWIg7YdTOSHFI1tF6FWXsI6BmWL+TLD84nddZxURVWjqoEM3hEAoEuGN5KFQICIxr8DH
MnzixBjrTB0BIWGfMyvL6W/5Qt4xDsWGI2bkvW4JHMM3v7dYUWJRUdonNfYUUoTwkLxNmrTJrKRp
P7sYmLLgpfCtQ5rRS6lFTTRYr586UZEzsssK+0cWpkxXpm8om74lrGjYFcgtjBDUpE3t7obAfK0m
Wj50MHAvyU/dAHTIe8460e6ISw0sNR48r70WGaPawKURZ0/ZOgcz4iz1pj04LbapnmRZinhTDcm+
L19rJC/roY0Ub0/zNA1xuJI5SkrcwScn5kN1F0NXkxw52H3WOvkuIOOtHBbjvJ62fjxEe1P5z9N4
rmTw1WIl2iA+HndqtB9N2vWRorlsK06+cfKlmKtoG5bWj7IIPxFGstc+ngadjBTqxfya+dlPr2+w
HhTnoFfHsKy/Zm4XbmbZM2qYL0UtaZ1GFs0IrKkd5rQdvJ2baJYEciOIryafRRZobIo2c/NSFxf6
pW+oA17Doh+Obqt+9bP/MwB3uq3wEA61Mlf/LU9blK4fxGmeJ/kHFqKP3/5jZE5VZFLptAxOXZKg
/VafSxfLB5rRlBTFUO4tGYH/ri34ol2wxVc5MCe8Jhz0N51HZx6Ua4NY0o32IdXRXy7O+x8Xt+QD
WS4iXw9Gwb+Vc3YwR17ELOGkGyWP9dL+cv243XkRbA8d089P/asPwGrpaJHbrCJvN8fQOBjMGoK6
bJiBdTSZuLQdSlRrevzLBaIu/uPdcz0uz0dpaP0mGPyDUNBHhQsaJAxONse8cFXUVBN5tEvm2NhX
XPiaaBwYSAETR3MBoqXuGvNicfffl/GHxtj2PM80BZ+jkMq3P8QeCVKJwDS5/gk1DUOKGTsPjluc
Ma+FS9GZLh9mSWpLUKTpX+SNy1/9b22jMn1MYuicTYFY+oPasgphxKEOdk9yGUk3jAt1HKutM/iE
uC+/cegOAwqZQm3++3e2ls/+w08WDusnd67pQgz8AIcQqtBFnmYOI6i4ukf2dWoHg7iKRhzaMAYH
lLFsNeNzPqtfhTfDvCN6/L3ayzpFxzD+lY3E7Ex+T/8tHyUz+O4MiaW/Ok7xLXMp4tE6/E2eKp0/
L1uaylSeJW1umY/yVFzTdutTGWM/rumvGPNpWNo0BUOHDdGs/U2KNZOC+oBAz57h+ATWnF4Q4NYo
QPtphypRD1ZxCRNm7kbbIrpuJtIV6oeyLVtCQUtg0ej3PGnsmRsjIp/fMhxQ+6HRDBwYTawyBBeX
0iJfE8rHmla0Rj2hrT2j6SuFt3j+70/qz7tTOS4HMmV6nsWQ8cMHVeR2ZfJOu6eOvjEoDpIbTFlt
q7770sjF61fTABae/lxj2dn998/+c3XjZ3sCvihBYxaSYD6NfzyfaWANqN8b9yRMd5vPYwPvR0DE
9IKNt7RN//un/blcKTK3hHIc1/dZtj78NFJcrAq1pHuKLePnUJQvaLxX7939BIYQ1t2f//3zrA+A
FAs6CylsEocf0mIsCx/eWkj5FZ0PTI4JSbTbGCMeJfFeNAA2im5pdiwjgrig7Q/rtCzrHJkXJuqg
UDQBl/FoVXv2UYbl47toFM+tXueQ1TZDsCHt1gYXy1PQhs592ABLMejk/uU3+HMBVa7D8sUbZku+
+vCW5XEfTEPq2qdIQzqjZ5HvdVPfRKfC0+j5gE0EHC0GYa7P5SKo6hb3HT22RY44KBQiJRHPQQfv
0IaROBfuVRnlJysuw+c5fwmcav5t1vkXp+afAvP/cTsTMcdol7ed/f7je+7DWzbn0rFOtBpo8DtM
OxxwgwcUgEe43mKTL0YHWuFhZp7/+90S/2PN4072XEkD2rNJH/737ezRvOVnZ9ZpXNwDVT5DpFMo
dxYSqSAgahXU/XQVLT5ZW7fMuhZNbY3vfIXGr//L3S6Wu+vDCoxBZgEEmY4LoufD1fRmnMvIdwWh
ThXr1aIemhfNz437L9rP5Qunch446kPDM4q/PNnen4+2j0sHcpHtMbD5c1lh1qVMaAin0jS/0hMs
UY7I6Yuj9plMwUwxgpZORgs0WEY4JuEy1PkMSSL31YstsHSG+F4L7wB9zLnv5YnO/ToWhN8QTSpA
32vM2Qwu70db3OC9Y0gN7FPod+KcYBY9OcSsdRbIytYhFK6NGLmVaGrvwjjcSvospE17zi4DtIvm
1oUqVqT+RtvZYy9bXPh+fmYosQz+nMkqATL67sEuUc2KKYzWbmQh/Woo0/1asJeJ/FWb4aM1q2an
fQaFgwgOxAYobpRN7IXjJdQWlPCxKldhaVyE7KfXcZAHQ6NKMrLksTYo3ChqyZTC040ek2Fnw4lK
dyRx2qpXxLmlT22Y3LomIm0vysVfbpf/sWH7JkYoy2fb4wDxvpj9Yy3OY06PkxE45Frb6jwnzh6l
wXcdNeqhb80zcYjnOpnQDGjBQaZxCB/T+XM3Bs7RnGuGywyqwgpdsdWR9yYG+gRoGRmWlPWxq5wX
SB3GCoeC9ZcLd/584n3TY5WlPPaVVO934j8uPEx7ZCvUgMQ+IhN10JjMJPV10AK/Z1n9qowJTILj
XZN5BmgLIN2z8u7W+rbmw2A7RUKTUX+xZsXmJUjjNd1niXoQCCzDTklcQEFfUX8KmVZte6Z8kLzJ
tG8JTZrht2bC/yL1gLyeQDT7LFMm+S4y9RMwiNt7ZdVy7r+Apc5tFkZ/tLZAoOghM1s+25l8GA1m
IWn9ow4QPW/GNGZSyJJ5qOjg1QOBy8arkuAfYBrKDTosfj+qe8k7fJ8FY7aqcYMdihadl2MNX/+y
pP1p1wEZBo8URLzkIbY+bGFm1UQzLAUHWOXBp9lz13hQDJCz4S/yCRkI22yiEcdIEHwQMUGVJ9Zj
hCgigT+9r5O/rO7ijy3Vlbz7tsBCxNoGAu3fS2wVNwwu62k+8fEOR69BUuF5W4jf9V1s00loH5J2
CYQv0T2OZrmLZpTqucfgLY6K5tKB1v1Lpfvnqs8lKayD5Kv67JYfCyg1W2iyaR6erCiWyExd2KEB
A0PmDUkkaM9YyOs815yu9Puno5uSAm321lkKT67/8nH9Ue8v14LWWJhyKV6dD2t+hjunbAJzgtUi
8AXiTjg2bbWPGQOuho4PLbAspK/MPTeta4iN13FtxlDew/0EOFZlN+b6Af9PZ28qTrscJmN9nsf5
9S8X+ufu5FJQLIcSzE0cEN7hcv94alMZkZFZegORdZa/wi1pHrPQvKCO9TmnJepAAxaGLpr/+yDw
D4a/rwoebT/OoosRP8oZE8rgOS9RWENnhBa3qmuVXdJpuEa7EaHvY1mN2Zrl7q712/KJFSI7M7HE
cDSUWwub8KVIyBeZ7KTezoX/NSCExpyRfxaTDHYQTTN0VmXub6IcQbijbZqLi7AaOHm26xVBzRyt
9xKlvt14ztGp5Liqp8wDnAWEosQsdHYiWtso03Z2p7x916SLiszLCftmWemoUndzkcebTs/TPc90
TldyONEbDZA3Gmpd2E5+HiVj4feXsp3aXT8V9v79AEKUUYP6VbaXGbck7pDcvZ8nJAg9xHzPehET
5bxOwpfMKr/iT2dyH6dbw26h8QfqV22iBwGBqdb0Xq5hBCXX7Tr//n0R1TQNz0DInqaq+wqwG2+E
sR1QWl1iYTw2VosRZ0RL4dnhNSw/M/DXeA58/+TW0+H9JB0H9a8xR8Gu/Z53g50AwHAo7kQas8dl
waGxnfEvNcefN78jOOnjN/YdwIQfD7sxuQolaq7mFCeS01q9fq+hl4gIPMA7o2KAMEz//0+/I3js
8cEzpPDkx3qzDU2r7ceoPqkkaXdGYV/TrvfP2sjTo+7deDMruW9b6FqLKivDzPNbr+B0rrr890Nl
fTjgEN5MqWWxE2IGc8w/nqkc64eoasdmNG08E3qVX3iI2IIdGrbIfvfYN+yjGwVXw+6mzeLXmD3u
RKfw/E86MXYRsQN1DqYkjvPvFCI0jgGLAXJdj0ZG7eQzyp+jB8n4jyiqmKzFooa/3WwLMNJ/W+mV
+OPXYY2Xriv5XSzJGXXZm/6xRNgpk0ob0fYpGqt4o4xI/IYjZo2mr/3+ZyyL4vT+VZIDfSmn+PjO
V9MtTujV+5cqQPK0SlWW7iZpfBrHZD69v8RU8UjcRwrP2tm8f8sxCpqHtC5WIeDBkzUmDBTa9kCo
DPwhs5KbJMFAcd9Nx7qaGaZosiZjRwM9jog5+r9fmihTjJDGM85xedKRmraO2/zKiBqC6DeP7O9N
twb7GDjrbASdIoMe2VIqocs4yUEbJXPthaWXItcOwGLO2ahyAFl8OWEWYiBxypeX96/8JuZASeQp
r7iTKVal+ZA7LWaZWj+1gY1bOqjCA2dRkvBce28tiHDCKZ4qmGcWqxiKueo5azOExga7QGTNey96
iSD5770KOxuzBPTihgudpY6e352Zv+1X6AWx3IXd2hnxA3UTYxlA99XNiL8JMpYCmVV3sx1RgNfx
uJPYtGDAFOEhC5YkMLQkFsONR3KixXMedZsGLQsBGwmjgpQBq5jsGroWYN6UVXo9ZUpdPFjs9J6D
XWmL3Xt5Ng3lzdYh1Crw4bvUbqNDi1Hs/SqZgV9zZu/HDpbE2vRy56lNrHjjJ9wNHF+YzCMRIiPB
aC+GLLqLRvzE4QLEbm/Z87pu6TVBRroBkzefdWj6+xDtcG37wROef/DnPEOmUUn2paY0NhGhOKj9
7GuYh+l9pRHMAvQ21u7gusd3uw7bFhnPsN9WRt0jpmhz7O0TdnncWgfuwXA15hHiVWnk+wh0JiHg
HKd94jV2TfMD7+yhhQz9PNiJXCVVaOABXcjfhZNdULksaifnAtyZfFp8FPsWkese5xbUwJbzEzm/
zB4D9xnBmLXVqGv2RYYfMoHw3JJHy/wn/ESP6B6rFW0oYR9UGomjldmHkMM+GvUZLl5Qkwk8rBl9
JHklvuSZ88nOsy+qCRGWdhG+UlzxR6urd0bvOQcZCqx8YXEk9SABA4arr+6tzwhnqZ1zclmG2o4P
TQTfxyIioR5vXOaqdbHH/+5QmgmyQ1U/FhUqdYxkj+/G1GmR5Y6V/2yh72IIQy/TofS75GN3T2pM
t84NnW/VgLyqT+PPKGGrfa+4jd7dxSDH2pvdM2EyYjf+UUffzHB2934j0v0Qoe+bTPCLuY4KbK0c
13EZcL/OwP9QxjwPaMSJq0kjxEn8Ma26K0YewWpruuhG6C543YCoJZLjLa6p+mWvm11GfO6hqcyL
7xj5Qfb4nnWKeXHE8AfOdIpwYQfyEb0AP36unyYrJV/EMbfaSDB7uQA9NTvvWpHO5hcQqN3yCTJD
uC7rCqJnbBMXOjNhzdNFf4T19v+wdybLjSPblv2VsprjGvpmUBMSYC+KaiOkCUzRoXO0DsABfP1b
YN6yzLqTZ29elpa0kEIhkRTgfvycvdcOV9LrGvOCgEAc7KQOEA0l69Y7J4htdSSQXXqhWZIe7TUB
RBJgRn+JDJPOKiTBFrkO7dwRD64paeZ41E/KZ8P3mFAHNQG7Gs6Cs9rPxe+mQCqKtq8Bm5atyhQM
JwJh5SWonjip9BdavSKiARlsWy+3dj4RFqA06+Toj5Iq003aV+rabe1X9hMVE5aVQD5U/WBcA0vL
8UQ8Y9whca8bWGOkXEQ49gENFXtSZ15/enIrc5vpZG3nTjXfUFAR6IHlalReu3Ps1L9piTQeG24m
wJP6NkGMecrwwa8NXHUaWw0QK37ihCHZoH+vCaNJ0A+8FiaRJQozfdg3ySMCYv+lKH6yMTBhlZZ/
6ktOPZwk28TEtomY1wag+eCM8YgQ6hZMhnylLW/s9Ha2tkVaidMEIK2cTnOReVhL+i+ybLo9bNlk
mzTFEHbIkggt9J+lPjm8pV/pkBwDfDKALBHBzYjfdxljbYIwgG063Vi+lcXbIK3thNvqnKEmP4zw
RJkyEsvosMV1gUOoYtWga/RsysqGJeVZK5Jdo6H/MOrgse51bzd1erePi/zJrmj19Q03ft1UNkRY
PGkDCnMSnCv9mMzlG1s+CxUaVd5t4PjEmAwYktC3bamJAyxIEwwghsH7ZCBIMKmJ82OamjeoiGxf
nhuk09lmINKvbbibdeca5NafInHD2UqZx5pMaWKSRKIM1VSVMO9GOEvwTkm53MahW9mfMdEZsOsc
c9f7DnUzIU6o7vk15ISMSUgPTIAVzi9tnwiMArjFlisjSRpt+hKEBm7iXYptOcIVU+7jpcUrERhr
XNCDOejWlWMLWjX4NI+qs3DyI2tFm2RakU/PnmjDLqw9078goBuiGtLdDumWvud9PYy9mHd1W0xH
x2rxnK/fmqEwMQkrrQXpDlhlb3pRrEKRxxLqswa9tGYCoy0ZJsQTN9uxnJeWpbL0ZHVb5rraq7En
IKlzMZyMBRafePDXTCAj4p3MI8dz8FLOcrWMwETMFKq8Zcq/9IAgr6udDd6HC29DwrPGr1WTQzOp
8QWV2vau/a2LjDFL6nyRc4OqMBfpMdD6qI01+6Gs7Dnqxu7GkfKXmbUHH3Ls0SByklKKg9H0CzkH
7sOSTHEI+BsQUiRrDd5VFAk5ZsMA8G/+mO0mDkUiLqbUg4PZlSvjE6ltgj1xS8qcsadEi4i5cQ8S
8wTkNzJ6cptTR2pnW3emzdBLQnJL3T2WRWuEdWu/3McyQ28VR1friC/Lq0+LqADcn+6lr9qzvYqt
pwTdjiguJDRBwC8GxslxgtF67G2EeWo6WPwUo2zU2SUcK0tS4+KM7pm06V9tnwfXGFmQRYNnD076
1k5kHokknrd1vICDNmJQgmdSg5or+jIkxXajHZk8A3nRO7K1eDsyIA20giAIzPlzHfjpg4N9wpgN
/9J2bugvFpFBsfq6O8sJnybcsUyjbpGX1u/9jRNAkAn6fnsfhvQNeUnDWIRtaxjhhLQ1IqeBRCIa
0RHzfDStujoWOcw/vzSeSJOW+fBTd3YtYgS7i4moR1NCClsD6RJmG6nQWO/dBuu7Wi2MOETxCXcW
g7r0B9Li6dD01g1FaxXOORGIsTvEJw556OSxRm+N1u8uMfbMfWY6X1lsWQ/OIlejUn40dfEdHqi9
Yx5qbO5BVh5en0yveijr7ksgGtK8cu0Ul22LZo8TaNGol8qS+nmwk5Ah6rztZ7uiWSwPBrZfk9L8
md7eazmb+lkQU2CpuDiKTDiMt8eRfFgrvSInIUsBezOAEu9iDD3GEzVmJ/qPRoQpQ5xoC5YcmJ2b
q2XvLOPdSdE8eiT0hxvQhV1LTGMo++I6LE7wSOvEzRBQZkwEEVgy9mvl+En3r3lyn+6Ak6Twptu9
DkU0DSXeSi/U+xbLOJJure07ogu7KtQ60plKL0FTOHBxLnYIXH04IvKQYWL545MWqKOOr/mhHzSJ
Eh64YeO4xb5Kvcdct7u9VgpMM8SHhjALEKrI7Ic3FstxUgOO1aB87oyCDa3UXkhDb4i3lQHLPYC6
xVGYwbP4GExt80zKD8xyDSaoPSWHuOFnTWPxbbTkS1tO766h4me6ReihmsJ8HDFZ0x4CMDPnEjFf
4QOxLji14G3CmjcuZ7jfy6M5AB7oSqV9zpZ4xIk0QGP/A86XV9vpX5yHycU1+0vWMR1tISk3fWEc
u6KivrExtojVVIUDTDY4j0ZXqouFP/Tgtv4P6AAmzrFz2zMlIzm5PBU1ObC2E1gYN6A7/SUClsAJ
EI8yTsVctHHbGc5smb+1jhmlQVM9ocauj1nqwzlNhyffKr0vxQ0WLNiCBiGrU4I48pmwejSfnXvM
Eh/78QSItMeaedfKN1OZnnL7u9tq1IOVRJLcSGjxPZK1k2zajFjb+Za0S72z7SX+7qaobSZ3o8DR
35IRkLSTS+vqLezKHdLvOUvNW2zZj4Ez4QFRlrjMeKmDTASvZHGdM+R9DwOxpI2auydHNvJpHFFE
jg1ZTuv54X7dKjThW9XBcJEDyt/Bs6bnSXXGNR+s4J3dJ4icGT08Rp/d3AAkGNHHklI2dGGg5uOi
cc7jhP1ug8U+a6WOwVI3qz2/mW9TVznM6Fht41zfNgHq0Kork6cVKdN0iOPnYrIBNFnTS9kDLVDF
eHAFxm7ahv6L8D/ixQGAYgQvCvzKX1wRbutuK5eMbX0dFwwmtieuNsyLdcwYsQLcIu0mIqSy29A4
Q3NVTcdSh4TqdzaImnGcwAGMUT1QD4DcBXAhimUfrHF5hqjtC1vNDB/CRIDUVH9oZQQRUxVzK7ty
2GrmNB9Bkde4uRyLCM3ee7Bqa4eYpziXDJuOvddfzAk89sSQxXe6G98O8W8+I2EuimbfExe5nfRe
23fz3O/rWH+pmAGcZxrS9/bWItOfBMvgwcH5SqxcnF+wWLM0m+4rI/hXVc3XTsPVZVPBzZXMcTwC
RtVk2hEgh9fT2GtCh9G9soxk7rxnGR6cVkJSjldXE1Z9+di0o9xXSYDPyvDPLCTjHn+1vzNpfpEO
Ib/MfrBAko0L0wSUO5sxWdewatbedOTLKy+1d2c9FL55ZVg2fZDe64GwL4VwKW1hq8ZE7tkJaavY
MeRV9X1xMshzLntRn/22+JH0rbYXCcHOlc0UrLaYh90RST362QjZFkm1RbDNaEFdYeLsKkd2T1ZO
IQlD+MecBjOlNrosPyMVLS7xfprMXdwMdDKAlP48Jr11KjOHhlntDCfK4ezilOcmXpKHqU3VDhNA
QE5VpiEBB3PiMmR1Ut7DChUVCcUoe9xJHQevcw9ZPF0TBJeHyTT/eN3sPJS6f5l9fBHSxpPSzrki
5kxaITTJTxvFceRyouDQNC7bkffv4HXvymdpMC229UGp5zsIitpI58Yn1hIy2x0zgdTcuMZzthnb
tHvQnOG1RbW4lX1XRo3vxhzYsyEaE0M80EKOVT1dlDOdfM4QpwYE2ICyLkLxW0DVcruzl5uPhvLl
M+dzLs/VIFtm19EvT34R2I/4cs/1ICZEt3Zyo38fjnnQRl6S6GHvIauctbS9dC2Zm6JrH41mmL8N
OzTlm0ZPukeJEN3GteaNi7x6g3NOxpTfPHiIXezUn6rjC+/WQ0cRcDUN1WOBVSgkywumP66KTeH3
72S4vY7YkLEZzcBObDKbYjBhMIi2rPw/Si3FgybM9kHxM4+Bct41wjqpVTat7Ys9tlrKXJoae9FV
GGhE/tDKcnM/ZXbV/FejVDSudSSIcScNRq+Lw96lr13LYBTX1kwpeAfxElu/DWBc2MPbmbLKOeht
bX7z4y8oij+SCc+M7ak4Sk2BP9Lg2D+Zlh9hszTCWPbJDmfbIcEdUyyWjGyi7mQapA84B3/ZA4Wc
R2Ng4xqts4l7HEEIpnGrma+FRUvMMAb317J1q09tsZKHmqy6pfSN10C4RMa7H9bojI8mATed7olz
3pbPScfBy7ZsuC/x9KRm4oelpxVRX7j+VmaNf8x68yyHZI6kspyv0cicSJuJBi0q65Gz6IVLvnbl
dEQPYIZahsf4XsHVrK5GxvQiQ3XMSwoQtAFh9MYKTUmf7Bfd+5Ma9KNwZWL0HpAFqJl7VaJYTT3O
r7Vi2Qmk9V1yrW/SZO6P1jJOOKu0Kgr0OWKZyHZZr87mzAh0NNrrXyDIVUAG/GkKyYe3MDjQlZhy
W4SeQ+c9nrk2xwGd8ZrItuYr6mX+ErirvVIiHETtu/dbEnLQvxEsqsU9lXPsYpjJH3CNqU0SLxXo
HSxCyzL99lzgfIueB3QEp3T1Cq4LuvzV5Fl3gCWC9Xxcfmh7uDw4foKrMgd1cpWptpOVjuEd3wVV
AHbShGw/MfvmpEyatXfRJIPi4uTSvNwUDkAXJ5n2ttfRheVY5xNAsYeUzT0qOE6xBbkjet4KY/mm
H4uI8I7qNPbF10C0xgOlfLvpXIu9i7rpmNb9k+oD62hJjy1l1u9NUzp56+f0br4YpZGEllONu0SN
H8ru+p3qofcXBYHSs+d1UeArDnqg7bdTrxDapGDC7zv+0EOSqMHVd5y2WgtfGNckNlSgdpMo1XdX
msfMxvXs6VdMtLoDzL2aGJmBn9eArmyBm043JJ4eORVMSvUumgbTOsYssoPvyvOi608L8QdX1QEI
IZQPx7ZS3DscRP31sCP6+EenoCb4BAhsZAtkw3dgvuuByk8AiJPt4rt7sQ4Tdbx5HKMUcvq63TM/
sY4N9iCY9xX6pwVjFdGpn/wd5hdziPosMy5StVdTTe5RmzGA00u/Baf6kUhux6Vb1NCdwulyzAud
xG6DVF3TlS+NMOWz6HL7WNpwpYVW3rqrqxz7ySmSS+fXP3Vf+FEz2u3eR5xAo8IfdnR8jdeWrepY
MfWou/omHFhuKsPNF7MhYDA/ImmenzMB3qKY/VW/kT3kz6L1nbM7CIMY5/zmuTO4ANUmWzNniV7S
2b1QiY7zIz3k0OpgeOTQTp/QrK5Bc+D5HVdJ7saCmFFcbhiHSdTAB2k9aT6LrW1K/xADmdk2A45G
zsoOo4j1ym2hwmD1HfbATwF0OVXCIFza25otFx+2SqNyMr1dYQzsaxp0dD3I3A81//JT3FkaOPRr
bk7iqnflVxxUn4ND02QWr7I0zTdzXHCbon8E69GA8x9/ceZPQ0xTJTOLJX1ktwptcscvElDJzsK1
vaGtDVMhsZ87xyG8VBovNYvRnPonh6KJgDz7R9PO2Tt6g+++QXSjF3S/HfqdSfHmV751GQY9JVS8
PBhoyi7mwPjAp91ycKrlt8rqFGuDYHJljfZ7HH9wInot6Rg910lhhVlaPPaD0JlkZGTypCkGU5UV
Bwr6i6pop2t5PL90jc7t08+EAJXtsIlj5awE+gz9QCKf8Hi9m5RAD1ZD6Eqm740KMO5pTouBaVD7
XjiDDNuia0kMZTOMVTM9tm2tPymj+o6frrnNtfxTDdDITJWLfaE079syk7PKuqSRUYH3o1Ck5Zoc
vQ5yCHIKKE1ek+k2QEGq956IQ8vLEQXTYttCIGGtcldQgdO3xaVDPX2Ks4UG4GyeFiwy+HmQyR5R
ctLoIvZkk5rVi8qnb3GtTbsUhC5Bm+psra0Rdx5Hqm0Oc2XdzVd0dPPVZCkLtWmiqzvMb8WQ2Ldx
5htvbJ5a2yqqXdEzhB7a8SXFskkKvc7NsX44N/HwohOi5Ar9kRywfe3VxluSEq9t6uUHyUfeXoCp
2HW10b95bXmk8A9HF7f7JorxKnM9QqgBFal9Gc38oYCevKcBNnA/8KOxDB3RF5dyQUYWlM7R66FP
cYr33f5cpyStBvxsHCDFZh1J5/gdwNcNbrR/5r/fv2/jZtzgf+c/9usIreUebtXZuZo3/1V8c3/R
DTabjVQbRWxsBcmFsVHYU0FkYbYlTNiJAlZh6ADzAbxxd1H+Y6Ze0LE3sIq7ENXs3g6j6BpdP644
yzZf/sbYxpspmiJz55zaY3bLbuO7/936A/aGqrdxAQvSztniEeXD/Lnto8Fh9BEV5c7/MTGuOuhH
cZ5v6ma+yg+ixBlGFniiPNhPBF6Dqgxxgmn9blB7evm4V1GC4CDRr8Q5z1unSV/TodlJgGi4pRhU
Do1PGp1dwtfPBxsrfkeWG5EnR19VV2x39ZV8sQ9VlxM3qhsxt7Z+FBQCG8pZDTRo4R2Sqr6IYlRf
dQMMYJi0+mFGcncblP6+JNVOqlF84w85yqQ6ocbMxDc6yVunQ4JQOGmLt9y2v1mjS8csp9zMq7OF
4aPiSbx86yLCEOCw7m69CnFknm4F4Kr45eY94atsG+WSUT4TP7Q+tHbDA7jPvz700pw+YoPr5x5I
5UFtO8VrKtX9w/ufCsmlMZTlxWCcdmLyddHSS0nndndPn7tnzv2dQ/f3hx3TkcPijGG+JpLVpQfJ
I01Ipt8YzMt2k/Cf73+zEIa0zZyODvEaPhXn1sVjQLi7/+U9vaxdc8zWZ6CUqf3j803l0YTDg3OP
Mfsry2wNeLtnu/39ufufwNqsyz57tsC1bKw/U1bs12Tmkh1xf/73mDybme42McjlBXV3imVS7+de
dPKsN+awJ/iLl+SUp/v3JJ6YjCBFlsN/fC5vATgZneiIBhBvS0U4WnfPRpRp1odsaBCh1uSEe4ai
xNZJYsCyR8dosvSYKQ4hBtX3TKy/H+6fS7xO0NKrz9qa/nd/YB5L7zQLCh4nAs23qYZEwtJZ9UeH
EDjqoPpUrGlGivH+X9rB/x9O+t+Gk4K7/4e4JPzqv/7X73smwPWr/P1//veZD4afxfxPsj+Joes/
+r9kf+NfWJIM04GYjc8DH8W/uf5+8C/HMz0E/Wg2bKYVaMr/zfW3gn8ZthkgB9TRdZiGjpTz73BS
fMJIOJHwGK6OdeR/wvW/a5v/oX1GHagbron63kIuaJj/KRNEeZZ2PolHdHfpJq1ZZozqiXZ0J3iP
TfwQo890cJ2chGe/lo0gcsmv0oM+PWWaOOWamo4VCGP0vXm80z1OJCC3WNZ7goBcICkc30py5BpG
GWIirL3IXwqtZyGfShHqYGZErBNHGNB2Va36jRczM4bl6x+/kttfL+efUnfT1lc93//7OnmnSIjV
TddE9Gf+hz5/ks7MtN93jyDVDWq+fjdlRXm4L3ywB7tTRq9zQ6g80e/r2pgYfC6pfU7qTNPpH4sD
sOD3CsIe8E68ch1D1qUArwYjmHIojij4B6Ccxpvbo7Y0hvql0vQflGf27f4gSu5UN5j0KA6wBYLQ
mExGhdqahtUQhI1IOCpdMlR381KosybqI7XFcIAe2dK0B8el4wLh0MlAcsrsr8JqMF0WWBl4vq9/
i3wCVpwTG1yP0OV0f7inKc5F7dHGfPr704HHHHApkyrKeyuUgbkcrMxcTvcH1q+ExKKAWeyaonp/
uCfNWnH8NEGFpPmxarUMsqV2dWx91IfGM3+PeI1xmcMPrLu+PyVz+73WM4jEqdmf0oH3rArwrCQu
NqdGS5I9PLcrGYHEsU2D72Amah1GzmL5adhklPT1kyim4kTKgr8jf+/ZFeO/xTxYKJrIKeBs3AU+
S68Hp78f7p/TsC8zwvcOTYmOP7PkbVq/SnL5QaCFzjUB6c2JZMLFzOmz4KgeAX8pMZ0Uc3IsIOvF
UFZP7dq5vv9pBtx1kt8KrR13vTFMW9dhmJGsiirRHpqEedi/Q1KDGWgRt0OoNMpFP8uYvAHBoS3S
fjFfw6HfJrwjBtj32TKedAb40QKNsxR4mgKXmHAzHZFfrg+Ni4rLSursPGpOdoaJM+2KZni/f+r+
kNC5OY/lAqDGsciYSFEniWHQTveHxv9j1OWaNhNIeImfTSEogkHuO1xUeJpWk/finNIGcxmSISqR
xEHAxMzCosAcWwusYHcRpNnQeTQ/ffdDBywWTSnY4HsqKqgtiX3NoC+CcKzW2PopRvJj3xAQLzKz
pj295VSSn7rxfA8ZTrBcbpnxGii8gvfAzWmmVTltwgW9eLm4R5n3KSPDxN1ZAdC9nNpXOIIo+dtA
oN0JYzHyQZhi7Tplm1of1BqGeO6NAzUTh3X8nSUnOH505mpgVqZ+3mt47YWu0WJHiASyYFZH8pEH
ezB2S+zP4PdIsSVnqjvdczwnnXOf0ZrVtp7qp/se3ASIf/Em0v+rv/HvvSO/Ls4Wqzauc4YpSlsC
Ozkv7fsUdWEOfTUsx9Rg3tuiIGtJqM0hcgWIKWgWUFJmodn0713Wf7kcvE/MPKfFN+CjoC8ZvPE8
KGT4gE9ekga6o2OFnMJXdnP11paLHzYNrgcJR4BjD5OyEsNigoDZFc0HxAZrZ1JnkQMq93GSdhQM
0HAS3iKu4gBDrMGKhw/6HZphiRJYLMcx+VnP4ELa9UEEz73S52PhLMSOiFpu7wsle197oEqO4tZp
98tUPklv8MJSZxRh20MSldVrJyBBydRBHgGVEul5Q0k+TQ5dgVHbWY141CRRtzUazWOQvN0lgVNR
nd2++BMkAAVn0qyKWIswjv/Oa32dVeY738wvEjX/ThPB99SjoWQYCEYS8W7Vqj5CION8B5LV9z0g
8E4ag69F2QKu6KuXsPOHxhpPaauZzNaKV5U0TJGtt8oUp2UmIJqcaYJPYAmUfvx79l7IP/mE79RG
REnfL/NZgOFmNLd3/fKzgquCmTlBYB/A6+kqT0EgAkuCafy75i48S3OMcs/G/z8PJUxoDqtDatYn
yEomfZddIk1wqVp3YJ149qx3uZrTR6HJXVDT0+CCeCaKhK/1nPNiMlnhyURNpafR6hyBOVsdg47W
aFro2EUh3Czt4FyNlIlEydw7r3T0boKOtBcqp3AOWUMBPCDEQFTtbqtgMbfdbB5ar+uPyFzHc2U9
E/s3oanWH8rU+rD3QY57iEbr2pa42j46+ETmIGym9hgYlfPgOkSllkwr0ME3IX3BdgNsYWfNvXc1
LC2NYIP0IfyjZWt2HWwCHbSSSUSxP60leWG2e30mPIjJRwZW5glM4rDREz0OA3rBDawtSy+OLQm0
OzKYo3uqFiTr6iDN6tDN9P2a+ZCXjIiMIH4UMT7YOmu/mUZKGHbAmdmCCAGnh6DXsfvhgTBmeG0x
+Jq0Jiq1vI8yMS5HLF+HnNSc1FJz5OsovBBZGgfUCw9Tp1b1YtGFTguda/S2ViOnCFAB69Ei9ihv
awAlHCNE0EJYG+zduHByr5kheRkSSMw82pMr17/PIa7jeTObBcePCDX3ZxwjBWRl4YxiErmHzGRj
IJ/aIHiZDx7j2wHGTITIUG5p/hDc4TPEbKuPDFJWTAgIN/NKFGxJ1oxvyjXbF7cRD4jKSFhBdYkD
v4s6S9utS9lujauYEPe/VQM/rviGlZFqz1WrgIfz7Nh1twXEd1gXp3QZYaQUycMCSUx5Rsl9Pjzp
OocSbWAcNYyfTs/MTVgLG0rhkTzOZWnYhRbqvUE/JgBUnID5zeCD1T2//ibLrSjrXQ6TFUWhjkiy
nWWBfEM3v4n60Umf0ZCoR9g/H+2K8JBLOUSMXjhh7/D8fyd/o9/SXu8iJFxIc2d/oT3gfQe3lpD3
rFb1hGvcZrwDtzJVe5tBaZqV/r5p1Gur8rXZbf8Rq+50zuSl8HUcaFRkKE8GZKF0geHRzKH0wLbm
BHeH8o9W9PZ5qJJN3sd75FPGMRmsqALDtVkyu/6qOfhCDcH0kLk5OPAaYY9TxLTKBaOpUqMEHuLm
1CWQv7ygZQt5tc3SPLjNesaGhW/yxmR5C6hC0mSAfkvo8lbqifqc9Qcb+Oq7X5dHfwWeo3YIaWhx
nTrgy/CDnD1SEI1AwD5rtqSvVN8JYQecRwKPa9cPvcBQU2nAuCGG1QzCrDkKvNT98jZMujbekhxq
EyeYKSX0jJW8Vc8X7MTFnvJv9a6REOzwoDVd+eDl0MmG73VXInfx8atRu+fyF7/0l9oan2hcpISp
ljegvxshSvocJpPwMbCxixlvePqp8wg4EPR8pxl8C0klPxbyYWkQpPuKCXMLUc9N7CdvMR8XRlgH
BHQGDX3yeUHYPDJKOwDIBX0FN0XEfgykmeY+7YbfE33RNoEPP/luOBC/oKHK992iIxikQ7WeBuhS
h0+aENRSxfdZ0Nn08i+3lwDFbOs40iDqecph4SL/Tkp5M2p6laZKHMa+g9rotED3sXaEGtFu6szM
KBwArHhiKEKzq7/18y+anujgK/cKtLHbY7KDgja0b6Y5IaL3vldN/FKbWFrgrv3ATETSywKBMpje
6WvsvckGwDzHBK1q6GiHdFvUXNndke4sg2GrggIPu9mSpIjCYlw2CobABjV/xu3U73Bd5pEC+U1S
TX8dmwQBcuruKl9U0BvQzCBsIGO+ARguz9Yi3tu2uRJERk8RBgiQr4UpXnaxK0aGU2VWZwM1dxr4
v+vhS0nzjf1mbwWIEl1n+NOAhEExx/WaYd6Sy9IdqTn/eINQu6SkVaVKpmXgvQJCotBSLZTZz5Jy
rLYQcVXZ8myY2TPhuPHGha0Yps7PpfpooDuHWUwZNJqEE1GYwqp5TnNi1oX+hgKePEu/OuqmwCfQ
5N9acixqFxqUi/jkWOUjdCOQaGlfdkSLYJtEKQU6jt+tsZzZ95unuLgazrFNCiKPGuuHMopn5k0k
uhFotW+cjMwOf8af4d5MUF80wlvW4daiSUP9pC8K8EtynPKqPSzYt+lzahyckC7umRlP9O1qWuMG
Ej0PRESfZgjomAfNAllj7FttiLkLem8yRu4YtBskjLzVOoVk4iO8ETU2EaWOnXFTBfV4x2t2Ogvv
ZOVBX0Ha4dYObSDz19KO2zhZT1XOOJymhqx7N0v3ngxwF3LkxvsUkt2M2DGV3706eUQuY8Z1vGlL
ipgu5UVPpQ1rnrWw10ESBiL4tK3GfCB7eVnIti5rSL9CPFZT+24SI0BjSZu2XeKwktMaYMf8TcLK
bK2RylUc7OnCbyD5G+j47BWdrT2nsd7tGC37sGc7ZKgec8qus1+Ldn1LWQtdPyOQh/5UgC3Kq9Be
MaxHcYInq9YIgZkENfEgO3qtdNWmocNKkZlfSTVOkWUQM7KwejFgO7ea8yZc64EEp59xop68vPG2
rmCVsAX0fbTHueE5IRHWH46tceWksIgDWN+JMdWninpX7+hGLtVhEBUj7WSLjRSHC6xWNMjJBur/
eGVxXBIqR6ChtLr7KzRpSsG5YXz+Z5izDyYmDF1N4z3o6IHM8jSk6ie83Yb52yGwbGx4WDCQ/yfb
qM8z+DpqLUoM26ZVLX5iUb5g4/tZxzhbBo6ItaiTsB6OA9K1LTxA8ghZ/kzDOnskwBv1HyXk/Kpp
1By6iWNawjwguqskCZDRQ/3TWfWhhTvfyL+y6ACArZQrNwqJLcnK7t6dVp7YaoIbMHegEllldthB
u9hPwyzPjpaZwV7QR7C4yHw3NK0mZPSU8F7Z1hvLKTK4ZMW+79N+P04TksSge9Lc5K2yMkIlQKjK
onhuquY3GLffJmcRG09MpKMqmD/HCQOCzCGHVepTDP5L1mEf0YqrmY88B6QNG6sO4i08W48KXlcW
W9jkEZUSa9+FXNDjc3AgO4ReZ/vCN6ZsylnApF9816WKmkIGW5rXU6j7FHnEAqQ7KOHuue4/MqEq
fJPzCbefGXEbVxx1qaGTi1vgi63i2aMoSlAzutMW6OewqaBKNikaPJhW21m3IG+1fQpaPGUUzOGS
qVLOVaKqrU6F7QQNiCfXz8N6AuKwLM2rTp9/55YI64wcISBzgK2Il+v6f3kUQcbIeAKpiuC82PXO
Bx1ELtcpQ84JAGsdS8+kNqR6+h0kEPurhpDLb/2Nzx7bCLT9U11QMXA7UBYMm14AF4Pnxu2/vpFF
g6rjggaON8Nz243FgNwxY7nVi4Z5g5xYAix3A572014KQS0uYGrVzQkubcu3CP4QHPnSZLsmFb8R
ZZ7JOgFhbZloeRGFgkmpN9WIMtB1FndjlvqR2v49rz1GxPEbaaUzw3//taKI3Fpd3GzSOn7SWjYy
bEsELdqY/gecP4v/C4QNOufnYAy2WOZP8VxTbqjK3eq5n1CFypj4YYKEbGEHm/6gm2O9lTQe2Rx/
ZkYWhzWAOcTiDChlYXKWZ59IJtT9scv7hkKLm60mFUHG8RYNyUzfreVE3gASmFrX2S2DBUQgtyAM
OGmyjxHVN1apbwK3+RGYvGCAas/xekcmowQk2ORnhOUWDoOU9onJhpS/N4n9LkYDtFzQXhql/QSU
yx7bf2YpScSNdwAP+4DhcFvMD6wh46C9OPCAkG+Ur3Py2LhwoMoeS9oY8GXqYA7xtZtiGnZqFxe+
9QnUChbkUszqD6VFqrXPTj5gLXBQezLYQPG6BiMVIEelZnEOOXfgEWaLN5Aq/41I0pO0obf7bJTs
ekjbXX53XWIJFG7WwxKz0iF6JhezwDdTzwbklD/UVeO1CmZmb3FyEEVcnErQcC08+wEnvQwYOkPI
2Ih6nA6BsbxZ7fRCBvVj79t6mLrp78a2924t0WDOzrND6CbZeU8kQVjOQCCc/Sh1F1tciYIUPPQk
zrZXvPQWd8tI1Z+W5nPZYcPy6qgq4yCMYR9DBdh2y7Zcc8xMQTQEpxttyGhVkdFB9OB/sXdeu5Ej
W5d+Ip4hgy4IDOYivU+lXJkbQqWqogl6Tz79/zGrp9Vd55/TmLkeFJCQUkpVGjK4Y++1vhWFzQ+j
6tm16HjozHTf5i0BM81Vn881M/9RIh6E+dksJxLu7a55h7iFssAQoGmF89C04Ig7r3muMvHiG0+a
gyuJaIOfdTOeZSCJmtdaa8nRM6wSXHMM5IZ3mNU7d3KDZWckC6PS3gZc0Qu31gbODPMbBRuROgUE
zDr4XDrRfmyJp6pgnqKGiR7qdgWk6afo1MXNFb0yI3gLTe8B5ssqyosrNo6fmpY+5fNr1vrmxckx
hLUs5BIdv+GiW0Q+xRKNjoj3JD8QyHYW3sIY0P91VvPdsGDZ8S5eCAEYcInsQWnvFWXqMkNgu6lg
wm5cNNVL9sGbpIh6LC40zujvswNJBpsk24n4yBFgZBLL6QA93yx7KArGuBZR09HVbzQIwN5TxF7B
LHWu0vErOcHTLqHkgLVrsOkAhUnsdLsfKrC5KII3ga70a5AVyw4bHDJrgHmNXy4lKrlBEDeRUDJL
hRJ8SMGpkgECbX8yvuREAy26QpVbVTBudGG/RkLRTdfro+8gT5n9+nNQ+3vaoEXsWrUGy5DRkWRv
DlEdS0oUU73q7OkuvYVMYcMUsGLjbQiIrdartKlotI6gzKFAOafgDwJC+ZYUA7xFDqNF1CEgMNhK
kFOG4y0qrY03qU81LsaVVj+WJMSBbg+Tp0E/sBA566SGOTF3n3Zlnn/Nm/TFq/J8Qx7md4tad6mB
Fw3PqPd5p7MqwjbQDScZVt+bMMCKhv8Wrz1ZvqWp3LNPkU+tNb0N5NLsfUSNF2viQCjl+AD7eMJ7
FhCuIOJzgX+hqYJ0JUauIaygaSOvYUgkompxvLlYw7d54UTrxAx6JPPGuCMJIx2aSzQ19NIMcxEC
sFjJRt/pvYXjB2Wvkfw0wzxdeU1mLZORRiU8c8XrNmnaNh0vc4ipp2k3e9jtl33+LPTWX01W4mwM
GCeLFNUP7FafHcjw3DOgXuXI9pgTTWuf+ceaNU4uyozHFT1hU5mfwXEkmnKIvWGVSvsJmDqq74C4
njhmTJ2NR6pklq+xtbaEBn6L0uF7QVvmgIv14BbJQ5IZ8YJcDBKufB2nruP0az92v0H1XNeu9F8R
01zcoP020Ps5kko9guE0683QawuvRr7niw7ZkG8Sr1nVSC+pkRxB3jWd+LcYhO+iE0O7ZOM4nWqZ
/ohHO1lj6c0XQrIjsHy0+VqR3GrNsM6wwShfIrVBA5tseSm7ZkiKx77i5B4QcEZd2V90LXz1M4IO
ZDG8NXGJPDVDTC+DolgR5ZeuXNT2pqbr1xBx+jjMzUqrXSKRMpsZFivCfpFUVHFm3NkkQ5jXqHSz
bSawY9oGhpXWLSn3Q0TfiP7gaVvj45hfNTiAy1gv2luU6Wu9EnsuE+XK1vdhZtmo2n9Wgdaf+PC+
92WMdyKfGGZ4GjM77eTqXXR0UXAwE9nWihLf1crp3Nb2Sy/MnCSySwZtwGLjvCEQS9cZJ6SkrIFg
ZtQkw7o4DF3FGXotZdIcfGILKDgdBMh0RE2J87bWy+9uOz4GeISKMTw3k/NZ5+qhrPaz0shiK3s+
UZc9qNcMDYaUHyWK4Rvz/Be2y/4BmEM3MaBEcAlKMyLIli39oKv+EAD/XI9ROi3IO3y08uCB1lG/
ZSlc2Fojn7JO8zf2JJ8RfoXI8fJ+Ruv/iFS2a9gjoVDhEt+r/LWPUPTknJKoo98yZcrtPC1cRf1s
0tO9z5GTPxtN1lz9YRb8Nlz+zDH4HGA7h5dr3aZ+hLcdhR1DMFCVfhR9KpgSbILxUzCpYxPQRJ0K
90trmI91HK5CTJ/UdiOxja1tnqkgWkltGGSE5UZZeYtNvWcPlM7XCeDaEqxK15/chj5mght/WUgy
HUK/PrhK4acSY7h0jfA89OPOtgOJja8ulzjx1TpxfQn/e9rlyt4UDWj5KumRjE6ck+XFPmgWPLzY
L8nfathzIpE8FWfFWOKRrC+yz2mBO/NuMlTDagoKawmCTi7TsP5BiOMtDpE+5V2MaVG3zpVBN7ST
03uKMlK1MtyZfg66vPxs9YSLAI2J29SBdK5s1sQ6xEnnPNg98jvqu2kljNhhkGcQ9KuoykNUT5IM
+SC3UW2Oi1QHyZ8b6ZpwwZ2BI4d+nboQB/rO5ircxlGwcR3vjVBLk+lMLmglEsIeRPHerX4kMM0R
EuM6JFez4Ry03IvtP1SpaZ30MntUig2eAowyn3pX6bVfA5weXT0C1NfkpzLt3vJwzuZj2r3CiINr
J1cbk3erg7HF3KOgudPoHf3y/KrYNq/L2t/K0IGP3iAkRvO4L5CwLojfWPDhDc+u/VWF0yVKrWTD
+K09GLaF/zdcCFznG9cjos/UbWcXYJNcmnW90Yag3zcTpoWkyJ9a7F1F2+9wnFgLGosokAsWgZT2
TNzOfXvkrMROhDD0fMb1zpCp1Rf0T/mnsLN4NBzfSifWMQJvcEl1HIJNY63iimC1sHe40vcljoz8
lBo9gqwoh0aMLW8lov6xx8m6V89QfKd1XJKN05vp0ecg2TR6CI3O0MRtJGTMGb0XlVg1oS0VmaF6
CIlnzLcC89yBK987ZcO0aogqXArXvKkS5VdEu3kRGVQgBUIrRGHpo9J6invbK4GpthVjfTx9Va6+
B1ZmLLNGe2yIc+J9mVNOVQILBWI/9Y7NxvQ2pRbMmAhwcjYROJ9yNfCiCSo9l9HBaZed5boHyxXv
WU+hPgwyJ8JYBJ9Uc63anz61+W0SmXeptWmdmX7D08bVouAVt6LlcCO9dXiCdUYSiE9bDl5tfW11
41s6jsk6Uhpo6A4ZdNyeSAimzZc0IXov9IVlhjGsL18riEVGkIgt2YLXLFHbSrinpMOZ0Ho/VPjW
uwp7EGdTYeE7CQp97eawCnpqwNYgKWgUCJFZaSn+49TdGqG9Di3lkZ4Tg++06uQodWPTfoonEMRV
S4lMqFBSmV88O8++E/lxsNM1wX75OQ5dUmHNdutORjmHPQP8qJLjlBorAKskRdoumyKf0rsfF7xT
khMAuB0KmqU2gTHucklHOtIWCf6R3Gf5aQYgDfZAPDTuMTZ9wTd3jKHmd4ZYFfFE0HpNG34kSIEk
35MNzoEgjBR1LHmkBBywe+RavRoDbZ8UbXc08EG1ra1O7fC5yup6r1MbweCP1oMT6ieV5sEyTenr
FTkM5MKSzbHvcKeUvcsnRXg7LWPr0KfTzenVuIL+8o1qQ4Oq9IaiMl42/TwVyhxY+RFAgyTrV2Kw
trg4ufiNRnoz5/rGQTiv11W0Jh3ZvTi0y/2RC17c4Qsc/Mmlx0CIO7HnhJAwW3uPUXet3cqAS+tD
rse8vjIw+Sw9KQ5uDUjPYhLMf19viix5JETrYepUd201mhQWbHVOsOkb48qzayfxj8nV9+zxuJiR
fB3yKihw6sdxDE96Ua8K23a/xTUigFbiGtbz4GJbLde+CXBTYBrrWJkbnVbRmavGgllbc3UcABGT
wSmtynMV8X8K1opal1AkGxseRps/iJDWiRtp5hoJOOE8frFj6s7QWNDVzgYfFj9nLrl5X7yYFMI8
zVc1fLS4iU/JYKgnVz9AQ0xO9xtNi9OT7frsLDqxCguOhRoNB0VszVQSjw9GPWboUdweqpzNPHl6
EZMjmR9JbF8CjOg2bkH2c+4yuw0nk7joklWTuSKqASYR4CeOzWB/Dprs6OGbXcVhcM1I1fuUkhxQ
NQzfMwdTVtDY6EjmSafBvEp0jnhRzYGIlIoR4cGTFFyjJ0nFoIHPX86zY+tApYjKZ7Md3XVd4Pik
U5e23kGraXpJWxCq4pjLvsubJfl5S9Qn7sJ01fCgxES0WYN2lagCKBf5VhFJNHlmvy4pAynifgzZ
xNySPmbftt3a9JgeOGAMFuDY8nVhEPMXjhQoFR0iC6UzuhRMgRmpwKKLL4EmH5We0rWeOo0yGbe0
3lg0vwgu3oEF7TeQjGqRR2SXqXHdOmLv1X55ud/obrwmtGbd2Wa0t8iTpelPfEkxsMzSkwNO78XV
p9kTibI62+o+XZwynNXE0r+0em0+DMTanAiKPSgiO5CAw7rPfOTU0p32k216JzNlK5BlFS7Rci6W
D7lD7TQ0TEDGYCezTGwM9ARjMB2bOHkNSts+gZoL4A0IInv15E0CZFqnRBUw28HE7Y8eaad9/Cln
sDkmiii2TpyGgYUpL8q99hoTTQCTKwV8P5X9Lqq5uAOe5SSbunCbGAOTt8J/CAYqb8woiJqhMAMm
aeTSmMxT0Cr3yUundwy0rbBeC5OyFk+OnhX9YnRaUDQNSZaAxyXQUwKi0/SAWw2P2myEJA3cgwu0
1KCg7XCi/DRV9N0tdbkpdSKKCrey1nY0kriWEqUdEpO+nTiacmF/S1IPoU0a08VEfqZr7qmukKJk
gbsHivIliyK6S413btMpeIoZPMZZOvuQWBmTl9Ko+wviLxHnxA0GVyYh7OgyuWfvz1WGhZ8xLN77
gOi+Ym4W5oAcXDEsa7LgCsGHXrNbWCQdA7Wo4iFtgOVycDaQdR5aBmS078Za29Yl8sAMDhNXsUvV
Y+0I2/oYTGJDMrAPXKQLV1VID6VoKouibpWYUmy10U02oh14phbdt3TcMwZkWE15gFcpQj//GET+
tPGiyNrpWWustJEMEvlsGoyGdMLA8gSbtj+L4+mrezH8iSz9miaC3TY9INwOj2z5/X0TM40xPAQO
8CaXhV9Vj3OYURzXe7otJCvFkLkHYR/63KMVzziCPXJLfavDqAsTD7vhLa8zdkpDeAiR820hB9Ph
JoWGKSibXge9Hz7ryQE9ksSk/xlJ88VRksgem/qhjbQreT4NmCrW3SmlbaZLZ51bCNc7p3eXsphu
1lBHa9P0UWHmHdADG994OnlHki393dzyHjB7baPG+u6N7O0TL9thnDC2mUUmpUzGAyykV2XEyYYN
/HjA0TayDnFj6SCvYAtVqBx1wHSDz8DUGOqVCpCw3G/uagykCZh9SLpiCB2iMarMOKULhUrpwI6D
gU+UU7CG7KdQh2VNieXFKZkL8aP7z+839VAGm0aTLzx1Rr53QTipYrQ+jRpCDary+10B7eiy8/pd
PEvbIgvhUOLiIk8AhVWsGTTiIctRdc6YQrgPYY3rgxs0hQhAYltnH2ay4xvb7kCHu/1185o0vF45
q88gIT27Vdts4NFNv+7yALT+Yk/+fy31P2ipTQCWSJz/x//6n78Y1f+mpf70hiyeGLQ8+6ua+o+H
/aGmNgznX6R92I5jI4KGTwML7w89NZvCf7k0ZoRkVPKnlNry/qXrwpKuIYVDM3SGmf8hpbbsf9mW
bZgeg0PXApVq/N9IqX9LoLDQUDvS8IBIO0DYBeDVv1P4JmI25u0QvAvdjlYZ0lwaYsEe415P0GXK
2W7aSwTZATJjJgVOz5ZW10lhn40FdSHLjVd5uzhp9bOWqJ9/eSf/Own03/m092fHseoRr+BZCL1/
B55SQFuJGzbWzTHyBfAF8IsMGKGZafY+SoxbbvmPtkFIUJbHsyCGGAqk68auDfDIualk8Begb/En
Ju3Sjk+QXbyFPrpMLmfAbutHm3RWztKrW5q5/+0fnv7fkZV/PH0TPbyUMzf8d2RlFTSqxxpFh8Qb
ii/VlMdgiuJyqdyiIJuOC2BghN4DW8PW7L+M5FQ90M89po4bnkzoOCcRJIeywWbvkt8qZxOxbIwX
r6j2Ua5RzKU4zSNRVvuuqx+FK2gmB8Yi91OEQwWMlFRLbv/wmv6uSZ9fkyuAYRLUIoksMX5/TcKM
gsyLE/PGgZ5tK6hiy65ik6H3wb4FvbxwQ8M+IYAC4KfkbGsstYNthONpsPx+G8nyRQ5jeQT1t7kz
PSz5DDC5xUqpLKTSFco08NeDFzT/gLu/JwB8yOn/eOqcOxZnFGfV3VbwF+Jkxvi/DQpP3DCRLnVH
ix9HY9vTwVgkaYQ8B4/8kZKJAmBUZ/LMhq94TxvZb2xb63ZxZHgUodiNhmACd9jmICgVvOaexlfJ
SzhqMUqeLojw8yIREFUWXiUbB2CV+jG08FK6bj0S0aG8g59TEHBstOiekP1RI5gckmj0mlRAdCPo
D2dgGG7KOWUZgm++c80rmEAMCTT6dhPuzBvmTsLW6Hm3GriWcsQaOqfU3W9UvHI7J93aTgiKUunn
Ecjm3o4QDhkp3mif+WIP7PCrl5NKJvvoU6fl7TnWrGTNUjFsmTRQ18cGWXh6Q09o/goGyAN5e2qt
Y2h8NIXIL3rp73N0ubIUIEfQ1/SOenYmMsKqQRnQcYC9gRcq90zRSbiag46cwdunUf1ZZExJUEBZ
t9AodnZaV7v/h0PVMV17NrCATLZ+o0lLUh/bwQ3FTRPtqXOx9ieygoJWoyCkENtLV1wY18s9dvGX
MLJNbHqQYfKAzfQkfOMcUp22nrY0FIFCSWvcyDgJVEWHmjC51VShGbIz79M/PO35af1+mDoeCzOV
Gc/cm9n7fzlMHY1dyWBXxg0awpKFO3wMlHNlM8VMhFEQWkRBaKJP2piEwIGXFiSupp5q741II3EE
xPjzjrDoJVKxGuCyhpVjbRJYAAisjf6J5PrfLAimcSez63h/2Or9/el2HjAUZEXGLfVl+aDDo5Gj
+gqn7BQyxgTokpGqmkkqE+tkTJk6GUH8EsGX2P/n9838Ozz8fnqbjJ9dtNxw4v8tAAQxRMOliU+p
zbqnUhnWqfqUhLFzyiNmQrrWvqbdF4WP9ima1DkQjG+bXojr/a0c64ZOTJ8A+6ITOI3tMgCWE4t9
UbIdrWrDRmqikXEHWiHEyt4NqbsXUYfa2covGUL5HuPJJqD4g9QFBlLTMqrSOPkcKzRy//ml3g1O
vx0ipqlblBTIgcx/W8mEBWij1H39Vg/Ru9X2cBqRpJIlarpz9+8RkepPJ5c3TYMgV/hD8hWU7dkY
O4fZpzltirihGyiRwoWuOIoGYvli0ga2YsSPQIkNFv/5CTv/fiF3XYoLrhn8c5kC/P0gYUpIrKTZ
iVtVEyMlyN/cskhvJ7d9L8bGvbLHNRdlQqZH6yp73c6AnHR299dMX1plP9CwgfGVD++2JC7BCOlY
2jL/aulGt7zzLkx2o/tQxNd+YroAVcrcS+uT0wRyp4dmBVgKW2/G/7BDinsgOcNapUWN9ZE4HFAX
Lr03gnJpJXFyA/dma0hbAQpgo+gTy5gUSG1wGdvMu2rZXUrZ7bkqyGs8TM1Kz8RDRu/ppxaDJo0K
46a17sFE7HDIY+PJ8ALzJR00tmYit/C2okrK0uHsO0TcpiF80PlFiQqxxH9+3615rfjtQMGK7fI2
oHoCHP3bEhgDtGvl6Bk3zyNSeelO3SNBoHM/CdqZgyfkkUDKHpRPDqAKQhXtbxj2c2h4pyH3THXL
37S1xbbLQNunXdoWDIttDcTZ6kG3pwG+ClBeHIvgpe3wWhCQtSlKZPVkxdDYaqgNs9F6Qmfqbbo4
vio0c6BAgYJl4jiZrTjLvEADMmLIF8raTL3aFTJPnrpZHuI11iYNW3RvXAcX9BzRv9vK24scxf1/
fqcMiu1/e6dMy0LkYfF+2b9z/jVoFJ3jW8ZtKLJPVhkA9mjDzyrhQKxLw1pJRxvR5VQ4GqI0Pdpj
w86fqZ2yhuII3AahazHLZNzxHxjkzu9VpKOjLJJsHPBN6tL4/ZmlTYAwWY31rZ85fnGv4GPAElp4
6sUvNXmqXO1EygTKUxQBK8NJsi3iGpQWM0nlfvgWJvQue6xs4js084zCHodR2+mn0ffOk8i1ZYDs
aGuJQttYjYo2qp7UqmlDTNzm7g5P681PUDhYE3t0ERPSn51ymzfs5D25O2i2QfalCYPMHFEueshi
O5YTFsMST4hV62i35oOfwKml3hUEHZLvSi4bArDICzeGC7Ins5S9RDlQbJAxDZg/zNUdX6DUPK1u
T7CVMHJaK2qPnFpdvCr8IpD6UbN3RZFuvKDHLORZwbIOcB7YuTVh5ECZSGhh8k/rr2fhZf3b4cJ2
SeeEMlnVhOUSVvH3BY35kucCoQhumurzS6pN3cZC5YdhLHRJ6TzZdvkdNhVpedMoactEB49ozedm
0qo9xhby/dxvcqjUxUYBYDF5nKYV5nfKRkPfg4NBsN43JALYAYHnsfONDHX2NjGJ4+M9hJ2k5bZR
6kE3vjRNaTwqf3iBAKGf6VnHnrrqncYcIGn0bRhX71HrbBEsEUVEfFb42KNZBuum0bQMWqxGeH4y
tFwdFG85z7TMPGrP2chL6iy0bXkcLFsP8BRXnPjYxjG6leTRjZIEXjxVUud4O0cGS6CjxaEIGb05
cqRbCohjlQ7oKfCyA/1z1HD69ZVobwNULNcfGOtEvn8yIub/eCavdtmv01wh/dMqZOZJtiqCFleW
rWfrQg7GLlDi0SPv9TbLHVry6QnLasr4k9G71S6myzNU6Dkn5aPNnIDypgnUSkLIEYm50TUIpTdT
ZLutG9fulj+LFqqOoSHPCXAc6CXCaOT6OpaSBdBz41Imn8fKMPZt1tQ4HvRg7Qzi0JEKfvIKxrFV
va496oHK74cbLOlgacRtfBlnyvzge87aHNL3qVXjLoPGjGbEugwWEzGbZ0O0KPHCVzMiHVxXNcE/
JqSKwSWWDSpevh7osaU2XjLRJ0e9ry9pl+hbR/rDqoID4GC0vVk9Rw8fb7JFRvndiDV/W4Wjdp4g
8Ni+3l3izjMfuib+WpvTW4YNehOTK3YbM6TN7JX2nXQewId+ruJweohQsFl5Gq0qgwMitpCpFXW+
K5WTbOy8/o5KWewHKIcMMKT+zHhnn4OIPPKxYTHAskFhbOxMG2EybpJLpA0MSQtywnSVFMdkdB4K
TpXdUHjNuVix//Fp5Icnmbc/pJFLegkoVRJjxP82a1mY8dczcq2+JJUHd6ut9tKQ6VF445p2Rok0
leutRzrLYqr79Azw8oxKDYWiJQeokA7iUiIOuoyX5UTNeJXQyhYpgI9NFIXZJrdzXCV9Ok/ioMd2
PruwYNq7uqEuffKTmGBFg9/1dobOwIDn7FNy5YCAz8zKg1VrW84qEtjjFyUVOAvyrKUynWPjIL0B
pjTMd1VX9Lj1lYYfNnRT8LbS1D8CGQ3WqAkLlKlQlKU+vAI+58DQma8WE1N3YKchTKJdUTOyV5Ol
PyRNoz+ME1H19H/nHnTU8CbVcUH6RIrwP4WFCYU6Ci4FhuOGgJET9u231kcAjR1+FyErvhpJV27x
RYK2sTVsyxKfpONiSxaV9z6GyKM68+vgYy2Eau73qwFLB84bEomHOVvBnDBleegVXVrNF2++cQss
tVii8IA7g3v0Q/w43ZB8J20xeJiavtlrwn/IMcAgrbGe86w+Y6sLzpFjGnCiq25nhNVrWirx5ATi
GJJHf4HL49J7QDoAFlHjsP2G2/f76GuIv3CqoXvzOtjmxoJiLFwaRjUcCxtLJnshNeHmTi0Dvs3k
PtxrmSCOrvWgRRdCiy9B6Ie7oEj9LXTXjIa3SX3XlST34hJch3WXH3rXXZaO7z60+fCVqechoR3+
ZCnEsdCp1uSqfLbDkXTl0kWx2JZAezs3f+6taxG7+LBLg8QdSBktaNuaaQQ9kdrfuKpbMXROSaVw
eFg3VLuw036EDfOftvIfzHymtGPGezEM8aKFE/YI6TNyBz+CEm+2+P7lS3bvfL8dZrfsh9GdbVHx
61uB1Pq+zy0PzPOurMoTHt6oONiZnPT1NONSfn0/wziIaZTLDzpKKbAbhIN2Fm4NO/zPfvS9KX2/
qbyDHhUwezKL42NglV0TXvL9l9nWpC5yZh+5st2R2Axu3GAaD37BiNgRKAqNaHlnvYR916GJSPdx
oI3rdOzeft0dRqfQEWqLUo5Z6HyTzgoE+EuCjomNxqFM60NqzUmSVLJMlkkYH7UWY/p8c7eo3w3e
TRK+O2mPRCtJ0MR5NerPXMeEmSUvAc34ymG4I6H1L5gokpY+9+0TXDALMwxBeQHnO2L4yNhaYS4s
pvFJhCzUqUiJj+8PWTvY+w6POS9S/XHz27dTH4MM1IALghnE9WQVA7ba7FXgh6Y48FH8zTf34cLH
t9WoWbuuxk8RhyXbSG64FiN0//OroDezBCouP4mHfFMZGkIZN7tWg/E0MyP3SMBmPSq8L+RZDMtD
IL7EIUPJQEtAjMWzwYgdeCi4q06ND3oE8khDN1CBtUSI9EMvnDP6cfRsCHHY03Z426SDV6iEcWSB
ylkNlqOvm7KHNdr3S8IY8gt426apkH5hyltrInnrvXqLF8lesFbi0OuUswKphVYJQUBY+DgM7JGM
PrjldQKZoS9T3ij6FYe+0n9qnvbmCZKRNXzTQcgOVzWQFuN+XTXBbqiVtQo6YFSUOCcMH9keWPte
llz7AXuWuyh7Q4646WXWrpoJ9GRtE2ai5R0U2OS+Vyf6NNGeHBtGOugr2plBYa9SxjvL0UQvjMkt
m9k0UPZAWUbjxKk233D5wgGOp/p+VzzDcu6/d//qft/H7/567P/xxx9/wQ5pDjazaOP3/zOtWVIX
H/9NUep4dIjR/svfVvffEWUHdzNzD2AkecjHHwdpma/9sPxR1YWY1vcf5CxP01J1eJ37ib3e/S/c
f/LxuPtTuX+rgkJQ8zNCDEZtZVeMaZNsAI3PGZJLG++6xgZJ5s33OPa32mDiRZh6dG2eb+ILByV+
uN9MQuAJjnH62HHDgj8aGwHcDlu8LJcDSBo0dortJSn3R53B4kp5HTsOC0T4shDvEKEAOOuhfci6
kujV3sZyl9keOO4mfOql5Ey+//h+07IPOkjXU0tRot7zMPxY5EjwaK6CNgE/Mew74Eb337vfdb+5
f5vambXTsLfU8x+5328n8o+vikSnawClcvXxACp5/HHslslxH+XO9pFmSK3Zp4qwIbvi4ulrei3g
YWuYUaGYxp+D3n+yU1uuaT/lBz+wmwnBEF9mqVZPJB7JiGVtvuN+0zsYO9fxPMzMC4qwtjQxGNy5
VPONl3cQqv78NpxpU2R4cuh+3Cn//PHHfffH3X/7ft/HnxmCGsNdLVljeh2qeXvHRIn5lFCWSVo7
Nftz0PTRRjADoAAiK+DwcZOVjvPXO8eZTfXx49++vf+gmaFVH78SABYEFPvnn/3vHkI50BF0oUri
aeh1/Ppt3PXeH19O5sCz+HhkHalma3PJQR7EKi98BD3R/37yH7/28Z9qEe/jx7f3r377vfs07OO+
v7zw+09+e0jvldp6MslOLx4q2qcNdPP5JQ4tEeOM7ue3CZtb3Tzp85d+qtKU1CPemUJ1WboD9Eqs
OuE798/s4xO9f+s1gg1Ymifc/vr6fvfHr96/un/QUd4FE02W+QFdZ2jjMnPTaWvG6Jx0Qd3fT16x
rtt8VcIRbOdlDnyIPa3vR8Awibj+PMzroXdfOpyK3ZGBa30xYMyxsZzvVU3xlInhj5uqlmhaPr73
7UBbaiA3sI84xdqdbHYYHFz3PxrOV1RbGAF9Cf8I4DNC1lxtSIHpl/d39f65oGEVG1HmzwW7ur0/
g8fE/AFPzUsSEYz25yH38enc7/vLR1TcD9Nf7/rHl74qOGyitv0q2+Dd1YBR2zZmyJGEr8XUImz3
UKffSEg9Dr7Ww8e1h8dcIaVdFOy4ELwgAYf/g8Nz6/g+EJh5hmmpXhGU04bromnqbefBJcwpJQHc
TdWZEQQAbFF+svFC+uZJZjffsIH6eOM+0AOXRDb8rW1ofEMxZl2gUj7bBCDsRXNpcYYevdS6kdsg
djRavkHyhR91wZ2UrC2WYK55TInQr6xzUTrnqA2fp4osGDexnmOU8dsZyJ+zWIHMj9Ge9V241iKu
9UPkfcWABH2/RcAxWKa/10ftmMyI79rRv3qhdDadiKddI40v4Fen9Yj7uBXk/eZBU1wJQt5UbYZb
Q/eHTdazodes8S2ahq+ZBv3/Hn8Np0GumDCJWcfsbKpascNXrlgMZj4A7hjep5m+30MoAAxTBw9Q
OUJQSYhCbnEwviLudfdj5n7PfDiROuBNULIYGVzdeyyJmXl066ncFl380kGMRXAvk5VBRtbKHHO5
jtPefhMdDTMUN8G2DqJ9z8lwDXK6VVGYdJsyys9erH+yR8vmEutjcycKe8XbfiGZsF1GVfauZXp2
7vCScGlEVVS2DyxIhJVMTjhnWVwwZXb7xFE3y9PT57YLgClb1rdBjPprlex00yaLXnPdDTSvfCXF
uG2dTlK7gKz2ZUC+oeJSCHvhUJv0DPg83ifXvHReYR8jAAAZwVcbpkM/oX8yZdZT7Ig1QmG7JEDt
kDIHOqWtzF6lYi9mPg91Jd+SABloIFqxM/KA9NxyWTRDe1IOi4Jt1OUDGS/Immtjm9SGdypzzJyN
RsKR5k/rMu+u3diWO9cYgOaCaLfxh2mu3d5Eg9F2gBGwKlOpjkEDNdxNYjZ6XOg06ZIc5wcY4Rli
xllgLEEGtc2taWO1ajtLogMuXoPONchcifYlhOZNO9JD1G0AwJVPpq/sRvuI2+Vri8vPuo2D8k5J
SCC4nobdMTK+aZrWY4linDDWxMJYU+NBMCrtvenYW++h8xaTkBrLRXHxaGKvCWavv6deEJHKYrwy
v6GCZYe+MYx+zdmdX4aSA2tEQGWmFcyByn0KC1Oc0reJkfNr430TBY6UKPNvRmR9NUtrQGTn24d8
HM+M8NKL7eKXoVbp9qBT0dbn9Ws1VPaTKNWZWC9AQfrwjr3NWwRwcc+jlvarllCBg0cGO1rs9llq
ybrX4wFvIQkLWY15w5TFnv3pHlGEDi9sON2Rvm7U7QvmJnP6yhGmgLcWcxjfyBuMcdrSdsl/sXdm
vZEj6RX9RRxwD/I1mfsiKSWlthdCqlJx35dg8Nf7UD2G2zOA/eBXDzCF7pmqSmUmGfyWe89V8y3F
dfucwZgPTYSa1jZaALlekQRt5R61xMkZFbMVNXKxaOwgEM1q2rWJjUJS9VNAsUkKhhbp2L7calfl
7A8a8FcnGMQBhAyMhDxX26x31vBz7FM/+6/TaOZnGwpDMJrDvCZQXSeNjcAvK7StE4UX+ldsYHv0
e4HEHB8agF+cIn1TxLIt3T4p023/plVSINjKw4smym/Vl29xLbb8lnKL25erWx9q3L/D8Ij04Mls
TeYJ/Os6nGu89lRl7OK/fJx5d3gX7oY46w5KaO86XfFdjzIaFgPyOQDwwCnn4sza9ZepV8/+1D33
kfK20eKOdeZLWtS41CBPO+2EPJRdqz+96+SfrEm5VZvUb3H6sn40rG89PUj4fJ/GmxmW80WLkSO2
h1oMxnOiPhJhWYdqtD+wNrl7KNCPvZP+IcaMmKOcvQniOvzT8Xqkl32G+4lIWyhIFurRSxp9M04u
rDa3nJ/kyITRwohcWgTYEra0yt1UuxmmvsevYeap+RwTQTexDjg7jYnanDAguC/QBpQ36icV4YqO
2+3oqNfZbpBsRjA6HPLGNlUFl8MXT0gG23NUYoCa4gmL2wg4AasxXhER7VLmUSsX9G6ZyHOp59rF
GdY2avAnINeMtKz6Ph5kAZnAGED/flVLAIrHuG4w5ROlnEtSZr2bcqnerC67kG137qw0fvIjN0bi
n8KHRRZKxIiMbxrJmleBcDiZfeQ/sztcR/UrMe32S+tcrFLNnBBVwUXLNLKkjQYXIcSkgnaMJDOg
rL6qfhEl5l0dDMuijxuC4JL5Cm0bLuLyv4RW1J6sqfzOUp/QGsSSBeCdnT6VZ892tD24kMVvksRr
8j7zS12lu6Tmdex0rC9ROkHecCT3xVAQeZlm6U3hn2qjCqe8V6T3fTggMZwLNh4+DAA5lfdT4eRI
EHO4fpYVdK55wo7GRpIsp3UNucV1+jtVGYh3VfIJRlEccE5xbBfMolUJe6OlqKT0av0t4HdG9wrR
w9DvfyDpwu13R0uvnMPkaWKjj03P/tTWnqAdr4jk/lOqQb7UTnrMdOIPbBLTHwnlxseGJBkKx/wQ
+9mnhQv00o1IWDv21Mf+qgmWgC6e0pSDfsfahVbeFrtGASyf7IJnGFNR0z2MlStvjFa4fDXSYVrH
Ciorso+e6y61kvxkOK/vcqK0wZxJ/2KnPuIhNLD+lE3oba9R/c5LzgfJp7BVxvwWu8i0lR4TOaWN
mHWUpYLQZmQK1EMEwGpuIBVQL2vOknQaCvA92WsE0Z6NHtL0WJrdtkXdvQbaNeK1jNHSdyRRUKm+
2XZ+G6VNBcuI1Q+bfk00pks9MD1nTmkiLrOzrZTRPel6FbAvfohUw5KfePle4pjYMRZmuAIfWHc/
Wd4Zd7oYCCLbWUUh362yMzauE31HLZu5ij3TdZowb+LPgbz0MEUAlc0yf6oiLuUx8XAzGxz/lDBc
FWq+R6ydHn16ZQm78342HBDw0fSS0DUzQZ6TZyK9LlFEnlPjqHkHRTzwQntvpf7vpJnynT5yu/YI
iAC+dXdwo1okvtYmxfr2qtt/qOryvW9KsS6dkstlqL9Z5jw6g6n/trSEQbLvEiPk1JtMibVho6uq
c3GL52L+jCPyUAi+hlxtNdSMY0aSTUYERW0SLeMLAxyFI/1DFwFwtPQXTGhfoq6JuewkgGRjXmGJ
A2IOBek8R7F/rnFYGq6grkc9Av9sIFM0o9NoqaWxsDFGzsRV65bKK8z3Qzhku8zwrjNRBft+GZfo
wK/YrdXVNs+bekvawDrGfcpYmISMuJAIIFJ8IXCt3Xc/yj+8GI+mk7vNWRojoVxTdNJ7FQN+kfq+
B5UT4Hd6wKnjPTil3IWCCUYusfQj6meUzVzFnt8bv8Cay2HQsY5ZGwNjuMoyGIxExO00g/WYopnB
0+j2+0YjabFysxzXasGfnljY5RT7cQ7MBCTk+SeSN7YnfZXeagG+vdf7fEOSEEIk33uoJyLqM1N/
B1Fbr3ODB4pgqVpO45lSoecnqK19LabfjWPcT2pbS5ezGuz1Ca/4AypQgC0MWyArHrJZYFRawoYK
RzwQ8PNeGxlxwzWhG4bZ4TYVeBnZvu06yY9DWZWiiejHQ2wUj6nSxoPvwZmaNO8PBY9FIBYwjNa3
STMz5MHl2XZvuv6hbSRVxeiVjHCnT7djAWMDRbg5ekbIWHecppCyCRz+NmmbbJP1gumS5XDTg+Ho
c/eujEFBetmHUyvxXXbhp129E5YyPWJMus8H6K5IS++FX7+WfmYce9MuNmbdKepNzJhN6jh7zRhO
VUZifJwg9YtLo7i4DR0wDxbklmNxhxbrGC9/Z+FgITADt/GN5zGv9+SYFGzaZjJCY4zSno4LhfM3
V2Tt5FC8glQtirmiwTRcj+YOnIGHwnv+w2z8MY5LPqxK8PV1OAlqV+1JT3+vZHihPOqOnuXuWiAx
d3qC2oDMXAwAIireG1saDyaRZyujaeo1jsoZXhJElBpaycZbct+sYQWL3yIWuH9QvTcAwgyPlf3k
Nrl9MfreCabIqC4gWq85QIGsIsuE2CsV1KimtrlRQ4Y08NN6XgxIkci1KMlN8mvjfMv5GjAv6Vhy
OESITCRbVTEe93YpxjNtuvsaLfY3Q0rah+AxWuDL9nRd3EnV/TI80idZUJ9HT+51r5sPg1tVAZ+C
YgU8QyuICW5mp7FHJotev6gPMpF/FuBBbDT82YxE6JFlzYqgp3GTTNSUun1qhvwbJu28RoZDnC2r
Y6JiCfMJC+MRMtpL7GlntjQV8QsfWo1Qk6Cm5AFBdLqOUOVvfn7JELtemkK9ykwMeyo/MgQLZ49F
mP6sjAviJ1Ei5R70clsVe9qbZzxZFBZvXWsjlfSJag3dGj4yupGNlPQgf2VvmuMxlaF1wWH88s/R
ABjLQ5RpJzyHNGtnft+4VchNZ6f2zyX9CC5hs4Af0vT7zPd+s/HfcxgMp6bLrk2WGacode1tmKqT
sgRfuO5oF2xjC1DFdNfGpD3aUn3TX2MtUc6XOZVg7zTo1zKujBU90Sl3nDcWfB6umhj/jqf/ruZa
og0qta1uQ1wbhhgQiF8vNtSMjdhP2hQ4BH3BjaT2sLFKYtw6HPB7u4X3hpcTt61fYD7SlHloyLFg
tj/Z6AiUftQEHmty6aAsYfcIUhYfOzpikC7cXAFjm/xUYv7aqGJ+cPNCWy9Cm6EFzkuo88LInBAj
ESYwYTwbhz2LCOvVqX7rM/WRgrvW040dqMNfuWY60GmPPVONa5b5dxrZCByTerEdYsJsFU6+vo/d
gMs0WUWRbV8dXzsxX1h1dlpesFRsy6iw9q6OqZGWEN8nTMgAbk4RmExej2aqYZvNO+p5ZF0glIse
VnPyCmo/uzhtGQYOqLNlwAWeIhb+Lgb7EaDDlDtNUGfWqH5P/GXKDrnFVKP2bueidmtJ9NaWAUne
E3SUjOFlqqMHMxrv4yT0X6YeG0oOXPDEc7dfpTVm04RuUUcYeCxtg5I0t4u9j1BwY4kcnRy8VLa+
zV2RLyE8mZUG8L+KjWalE5DPlav15qOt0u9KsmONunLaEfsIwrnI/L3DogxrsfFH63TrIoAHzQMJ
YxI40NpNkuPMVRpMrTfsS5f1ebYst+MwN+60Yp91VXyuWXkhhAT/zH5oAnbiyweCIY4u8xkthpbZ
ube61i6uhfPJFka/HnwdYKShQAH4NijlaLgIEta1ptUJiKUhwRWX3hXz8DoP8ZZgTPO3xF9YFL4J
gmUwb5Ij0SeW6Xlsexa/o7hrOrP58PHAtXb+ywS3ST9uPjWOluyzEBWF6WO8LKyhuA4uFUk/RtuQ
uJwNMDk8u14N2icvH5BfkpPUcjfkdbyhGOtwdrrpRjB7CFDrpGu0lEvLIAdgLK7ooO9JMV7MqUEU
VZkbEbrhvq1Dm1kWi3PZljNXpKJbX4qS1DDSY1TTI7C+ZNNet/smRnw5A5/Z1JZ8tiAlspvtLRYG
obmZgAyhzzqGU9xBycPkDHJplw7GwAYDC0PX2wn7O/0TrtHKaVo+46x+G0FSHgfHTB8Ni2VIvfHs
VgU/lgTPo3nRoZxwv0bleowiuD/ZyJrxMeK4uAPJ/YdI1sCxaMm9DIxRF/vFRo2oYLsB+50357j+
aPUC9ijaliz2Y5TCERWlTM+euif3vKRvhDbixsa887obue2k58I4PrCCt1AzYRvGP94fCQ03GGvb
4pj1ijItG8xtXyUGCyd7yx1Nth1EP7tllxdq92Y5sbrCTBil+nDSQQ47Meqm/CHqp/jwE9kKVsEm
ajGuCcZonrJcgBYTF4sV/h6dN0F0pb39a76md4+pT0Xd1r66B2SvBa2Wp9u5DF9V3dabyARJZed1
d2/JB55GyRnb69vPCCYX0g6c2DT22btV5QbbXARBVdBzu80Y3U7WSOJslA07rf1OWoeAyUTaD+U4
/nYKF5duKDddqqPUz4kpEpPz5MCeDBpg/weN8EKeJP519A2I1nVLzwqJjClp/Ye3fbWa5FaUESZi
RqbgqVo6ydqhOBqZoshFwgHZ8KMH8rj2cGciu4VZWVgT104MupAs7GOi7O1PZFqNiHsNiGjeanHY
7E2gTitWcOzBAV8/mkZ+88bk0Z8i+xBFybSxRwoQVydPEH+wva0K527qxHCqWSLod3Bs1dGprW+8
pCXZZ856MtJ+7fuoJ8gf43LzXYnpD59klPGES6hU4CwI+LqDkQEGXgqMEY1jVzuXOBuLU5qF97LU
t56onE9ZX8w59vDWMkcqUtwnTjr/zrQWEzxcu1Xfzs2BOJWQmrv6/hHDh5P3VdZu9wqKzk1XseOF
O503SWzX3N27Uq0d8+ZMk/wzwxtXdEyI4+xxPxpfFFzJfT+bzP3aKb9YXvUwkht8zgHwb9MKeWrG
3RwwbQ4KObSXSnpnJzLKR+a2Jol9rgDuHd8g4iSAiMBR/0RfIjh6t+u6PTURHolB2MmmzUOSbrq8
36imQ/HgkU5ntqQ6hQvLr0CTlAJjHAedzbbPbt+P4mfFSgKpLvoQ0vdAhLvOGlXxsO904zzntX0J
kUWDs5K2elJ5XB+cuI3A+IAh/Bk9pmTawu54MLOJKb2mMgSg6VtDM3xOXe1lDNm/eGg+T1FW33fJ
Il7ErmtabE/JliGBw3+sRSpOP7/kms011xWPcFesuyyzvzGppwiHUc+tpFZ+qvSOKrk6E586vWaJ
QHcab0ojxt5QZv5zbftPAPPlKQJn53b+cldnDOOmnBFXFvf3KOG6e7P2dqDDoVwhGvQYu2qYbISf
/2n8EUREPfMg6+qLlRW44fuuP6i5pSCp4v7ooPk3Mu3c5FiGkynNru2X2TW7kjSHG09n41wqOLlt
s7MJU3vSUdZvCkOxsjFsdfGNhReQdbupyz1EHO28+5ktGO0jLQoOWFknuxlEIhmmyUr32mSv/yau
IT41ZJ7vMkt7AtkRn8zBWave8C+qyA5aBVYNOl1zxAD3kTSDtzGKljvKazDEe0x5k8lcQchAFlFO
ezwOzLBik4gLE+yYbSd7lRYVR5AREuYGX1WpgtlSAaNidEtwKVXvrrWwecKtPu2kAV0ytsQjrJ2d
1aPVqzzjriizj35eFDRj3T2WoLFLSexiSq92qisHE3XJoNBIqh6CKSlgkwnDqaxe+AgIa54pwZVl
PFgxb79kQxkgbi+2jQeCcihB/FtUxDs0uu3RY8ISTxWSPdc8q1z70uTo7qBEzVtBQO62Tl76qJj2
cQhnoy8h+aHNwMYN/SvKx/6MAb5ehdNQ3LXZF1yCdeKZxWfKaQq5pl3j+IkuddbLTWla6dYxUk4j
N4HRNmHi0KRhvTkjw+GsfyWDIzyCOHu26r6+60gqCIRthLumNYhm8OdrO43lQzj9KVnKb8aY7oKR
j3pw4zC9nzKCzUT51gKeOFZYxpDmEU44JhDn9LDsL0NZE8bs0D+Y2Ovl6FwwHUGe97NfRdTkh8pT
2j3LfqLSWX0wrmvvJpgBOpwkhkFPPHMgMDSFOHXmJuxiiNa4NPej/8jcO3vStD+56qsdO8MxsJdW
R9bZeWIycsn1HCVOlHC1pUkMJtS6T+0KjpUhiru8u/31L+bIdYEkO9ASBHsu0N4TKQuAQUtpbxKb
bGAeO9VzYkouEiMaz1bv9KtxUPVKtrPY/xguTEkFZXZ0lKyKqp2nI29MXe/cjKyszEirzlKlrwOo
Jigs+kPFwqqLSW/LJzLBRW20TKLM/U+nyFtA9Ztqe9H1fL8p5z08OwS2rtiZyTwEQgcWFScM76Z0
enAiOs4ovLaxMd3zE1ChQ0LO5ULQDcnxQfO7A55HT4uTcI06VFzcufnEjT5ufwJbmshwt3abvUfL
eSIEtLam165RN6bo09W0R8eokfQoxB68DSPg4QpEV17YG2i7Ri5Qu2XtWHc89qHFdr5dr1hiUbGW
lMVIYoi2Hng4MOwCjIT/AhM5XNqxq046tEI58RwGWIAmS5BjE3anxhl8sBrI5kbS1APeE5pEgp+9
gYFcNBkvZPqxHJG/GGBme2WrmIDhAl5D3QIRBeu+sszeguFpnAjXSO/pk2tagcQJvNhhF1HWFWbR
iIFr7xjPDPRHJt3MWPeOkOrZTu30GnFkRUohahHqSXYOv0NPPHRlRjDWS3mWGJtwNs8MFzAapST8
qUp567Ad0OVgoVFGbD7DAkEnnV5gO2CvsRjzSo8cBiuzDxp18V0pazDc9jrTEvfDwqMoANeKweo5
mAbvZCyHZyH0Ya/zvWkN1MxauRR/BqnmS/6rWQnmdwUp8vQo2UKImZbUBBTU/pkl1rGKmvRhXGK8
3YlRb9en/bFGbsFO072rvT5ZzzRchCyar6H7MUVu/8KXdUukJ9lXtIDTrAF1gTvRd+rQo2LbvI1W
9QXtRd6FHuQ7v6N/pgGqQ5/6wy0eZ7Cmq6mFCD/U76bQNrJIngpTlhttcHvCCYqD3aSEN8U5xCVo
XxkpL+gdpLfvDTgYtglwp21M486005NQz4ONAF1Vuc8Bmav7KoY5Hbry3fGgiaR+uDYra6/RKZ1z
+0tDjruLQP6wlGh4bAL1ZYMZBQo246mvdE4OIwtfirjfeDHukRKO26psZrlJWiLnvAgFcz7bBAco
qOJlwQi2lydyNeTDc4RY6eTAwyjSF0qnZo2YOeWB3OqbwZ33XmixKtGg/5llcUMqPZ18MndPik0R
yVXWcZALVgfBys735i9hReVJN4Fl/fxT5dTlSWYGwJO23oZWRSSJzS8//zTNFs5QTTFLyrsLadcb
18Vo2zs4VVojVIFpIhvzkgjl9FA9SuxDbJL5mssRSNOUwqitRIlfIZuNZ9VGbdAIbOxtRAz3VMbT
pWV9/2MvK1mvPs3pL4RY940duu8d/UrsG+/1JAaYKEl9EuS8rnpJAKSriZMFJg37CsPArpov5tjL
q5V+IEt0nno729lEdSIwG/SgOFU1kFSjMs0g6/9USUGyA9Aq1g9MdVGv81CeSW4diyMrM+qvIjkm
0fRm6wXHXOxNa98DyIbM+/NHHzFFivG0TJrLbEsCNCKA2L4sGWR6Xg1rbXyO/dQk/ZCTkjHU58AP
kqLVW6Gm+GP0TrNyHG7jVncXvUp/Gm37pTCmR+R5/jpKq18pmV07I9TWynSMozM7FxiQ0Ix63Lu+
DUwOUBVsoPHUsi46+WFxrocoW8saGy+wOXA//YBdwye3wbFuEb73I2WSC42re2F6ytOhF/PqRyc7
tuZdUisLNA8xXaXm1awDcyIWhqILanx0G/Td3rYjnieAfqFBmIMMJ+rnAZj0Bp4tB6oeYjxnOxWk
pephgxbRqpsYmLe+wVhR9iG29CzddMVAsmJWOVfSrHL0qc4hvaCBDG9WB4/H4bQPfBdFSiJyZqOl
+kQa3gAzAa+ouRdGWZT9prZJOt28ebn4Bim+lzw3dwWbl2LoGlTvBIrmKTPd2XF4Dqhqj7BK7iUS
hDJm8NyMe0vq+l4rvjC6VLBkkvuYgewKZwlE4s7ddK7cZUMqfsl9V7UbOcvhsTLbey+W7bp1yF2R
A/NPwBJkf2SjBbzWN6i0TeO+GftLamNbLqq3gpHaCjuR4HwBx23WgnzTkC5PIJpQftls9j68uF3n
imk7RaBJB1Hkl6kcfk0pQSHAkg+WEsB0WJE0ItNW0wIptftCbvoapC57CyyClbl2Pd+40KBc29Bo
j7XTvkeWfmdWXfHQO+bWSmR06TzjQQ2gpC2dFCEOQnWMIwz1OhFvOoYVnf5v0TzKO3iE+qGdu8cf
P0FvG89INKtD31MX2Xb6lLbVuJ9L96W3RU5rLRQuFe23I3lSFHHWEJ/u+9htJDY9tk4Q9Q3rXPb9
Z9Q2/SkZ1SIgdf4yPv8/EeV/IaIYPh7Jv5kr/42IcvlMyu+/w1D++Sf+CUNxYaGgsLFhnjiuZzk+
1rl/wlCE8Q+dTYnhGcI1scBb/xUuaYt/QJwWJmJdXLeWqeMw/k8iivUPHJLC0fHlkNlg+uL/QERx
gK4IrJb8RZyvpEu6/+Ls60Wqa/2ES2lQK4SJVHYG+cNrHaPcL+PYfgzPYKPXqG+dA+fw3z6oh7+M
uX/PfDR4g3+zFS4v7hkuYamG7/NuHONfXrwqnapxdZ9QwwnyWhLM/QlgKfGKrO3BJU+0fO63If+v
L7uYY/+GHBjs0BnbhJdt38jFigsQfLvNkAfL9LE7OfWWFOr/+Z3+d1Prv7/Rf4EcZEQwhN7IKzLb
RG9hiBUWwCjE7LLu05f/+bVsYf3by3mG4dlCgNekjTP+1X/e5VqdAmBr96iVw2NMXyFs637qfcyO
pddckg6SLL0wUdwsZ9fKytKLX0jGBoL4x8rMLqIo8bJpIVQw1/eDUhUIlBqoo3PLeAtAAmLiTh+g
ROmvIWYJkp0NfauAbQyp/XvE2TnxxUPSEuW+XMLMW6vodwDN2Tk3NDepvA+peNdFKi+wcBZNS5fS
uHblGmHmduQ/6w6mMUUdkjjzET+QHcw4OrG+RIDNHKgUSMyI9opxbLZrGpTXzIdiz7PqhkZsZAUg
nibSx5/wyFE8mHWylxIrUCj0aL0oigysLXu3/ewUgQ6z9Rkrgg2rUrGSdQNZDkRZ5c6xc+HwEgF5
EYwIiH84Ejt2kGb/ixiMOzMkIAmZ/bdTDJekbj4sc7xJVa+7rruw8n9VCAoC0fPJzkSdoG4J1xlj
lUHC3HR5gAdkMm9y92tIkOS4Cg3ZPOLKJNToNqEsCpiYfejRsmAyK5z2GsszHBNFJUj1mCiarMWt
+MsozW8otw1MT74JM0vWrrnI0RhiAaQoAqOcr5VR7WqZq007yHDDx7Zn3vpWake3yopND6cZ/1Zg
FDkms8RYyJrJxrarDxExGUkYCQ3qO5unW+xaayci2KGdbuheieQKa/KUcLtkYv62rOIW1b/Lovuk
VsjXyvMaXDv03vRNKksB+sr6I5xwbwt3a5aevbXc8ebUxbcuqyUtKV8vfw9j25uunHtVPbCDZkHY
LdNykrhqh5SXvsLtDSfE4biqkRGxyuO3VNXGNjvQk/S3POfREmo19kd3YltnWeO66PjUvNpc4yv4
Qy0xrRAFMfctKvtbw821M3py0inCVpn2QIwrI6g0+dNlvIOio3uMtf6coWcICgtvo5m3b6lFpE6K
UdSvCBXVYjERBkcAw2LH1WY0cBTUqzzimjNnl7orXRlGVQeNxw/S2G4IKXEuaMGjTQp7A9iT2Ddu
w0C44WcWXXllBPdoz1wmuWGcq5Qp6Kj5+QZBU77KtfjQ5zqzH8Peyobrp2EUhIICwJMCoxaS20Cx
0HLJ8AdwQf580b7HodOEn3ArHvi7ooDl/ccQ8mFIs93Vmq3z6v3aiOUlqs2rEslfl29pLhqjpvoF
txk2npdfIXxDbI86Njz2ogagCyUYqA5CzWBTztxwZTlYYYWbIbGYboSKPWeFvKPcJm0k7z+MxsW8
ro3sS2r2PMInEdQH/TyaOi8gaiSVw3eugVhSsb4fB9ZJcgZUIdIDCVL0lBZ5eFn7kJSTseuG7uLV
/U0r0RalZLag7uN70+FmcO6W9A/1h2lyG+YJEgUsOzSEYbRxljuuEnhQxU4nGJyJKrBgxT3b2KyA
RqdC143iJ4rIh+0XJfwSu9pq+ndh9E+mZL5rGsFsc6cayy9YgYugGzjj7bbdMvS/jYytg85pP0RS
tmvhD9dWucCOfbXzyog5Ah1MML6E9AibwUHlydKiDqJmsgPOz4UXPIMZLA7L5eRV2ki7wmGG6mwt
6uSWWy/00uRFecQIsGC50jIizOKGjMFuM7F46etasjXnFo8BLs4lR/7PcQS9UnXsHlTB+M4ZCN7M
4RMUIW+K/CsddP4qjezvvuOgGhXfSO5x+E9yXZrhIwNM/m++VHs2v0GML4Qgstgt9zG21M7lB+sn
/sfSr66JnVzbUe6GtrxpJpFvbaIS2KowY5eLYsbyL6pXdFe3ZlS31keHo4X3usvlrDOtC5AU3mh2
cNglT8NM6evwJTK3+zZBwqwGuZwxbfHRJs6tKTcjQlVirq3vKlU3E7szZ6Zx0CfrKu38aujFtfCb
P+zg1qNjIgNf7mPSHei++bg6jW3ACKNK94hmdpoCviZjY1vDkzLjtNb5KPCtIJ1EuRzzsU7L4U5K
5aoW6CMEQRCMC5CDRtKlweL5Q3YnzXcOwWHGP7dCl/udCPjqpDg95/39OOyauX9R2X4aOT81n7cW
eXQgzAIOnd9+LB8JYImMH5IAw4i7qcjQrmTj/PMGkcfBVh/i488F79T9R9OlR8Kb653PWo7XDJTB
czSpCFTo+neeyGyMTBjyKV+4D8x4o3fFVdjdhUf7R2xFb20GTDURJMKIOTuTlceqptsYRH/v/Ckm
iMa02N/nGDJcxH/LqYbrHlYJW4aVwRpqhe27xUyRbEIUspWU2dWTrdozHKAVqsM0kKK7pqocg8pv
jY3XuqhcGVERRxXgi1aBIYsrKDGGHpN8sKv4bgi7S1M6GrNYDr3lyRf3rKXS/goWaNjggXziGX3i
K0Raj5u5zQgm8eSNkUaxtR1zXmVpBTx68v/0UbkrWp4AMRD0tbHoOT3eAnFwFTl39UabPcRN3LGM
/9j2ur26kcfIYiDRN5yy2jLVN+nd42idqHCrulMrnxlJbXSR3fcm0bAo6Oa1N3lvLSMYzg5i37D7
mI0YWayMOMtVS3jU4jPTHf4qHqq/OxxGNQTYNDUNHoDTOeO/VY/bVYU9rNbRfJVkYHtOsctHyhoY
ACcJ0OiUQgRwGmfLyMk8z5oLemTAlg9TFY2k8+4KLuWmkrzUZH5IQx67KgvKGOVX1c7DYXTBl8jI
v5/b6Roz1+OMtT+nkHyQLIcbO8ouDPKc1G/y8eZ1XHp8nDkpxPA2nse5IiXPncMgy/MvrVow3i5x
0WJEOxsP9OUqXjjwNkFWFQk804zqFSzxsBoxyKdNCe1GQ1saCQQJ4ZcN2JexkfaBUoNaR1N8Gmrc
szFjxNkFUyG9FQffIwSiQ+uDVEpNgC9sS0GxTFv4YQRVkxWM4pVFij7M3l5Ds20i87OkW57Au7xE
GofPODHbIH9vgztyckZ9T19fbF2jJisvwfpD3AplWche1ljiGGYHa5i3uE5IsUlBr3ijY7Do8ALV
j89ePzDsN2GkReBy+1j3wG55R2XxTG9tieet+81pJ08uSTGRhcYBp0kOfW54TlnUBokTflYND6C/
foikiQN0Fntb3ZvafPan5MMo/GTdgBokl5xFh0EuTBBXhDxbiW8GFSEIqaa/alEIhbqv96416fuZ
aDuy/lDwMvoDdtK3u4omdJXF9rOykkcrFks0yRgdW4Kh1ghIjI3lhyWjO8qferTaHcT3OxvpWZlY
x5Znb9qE1SFJY7LcxWGqxFeIFHyNRc3c1RB45un3KLipwtioL0mak3hM5GyP1HbLCDpZxVGNhtSs
HmHeL6ud7lfHrbmp6t9JwQURj/EvmxwEAoyEgk8AkkqQFeBT8a5T1YebidRiZ/o966OxQd41UmhV
nNvkXSTLkdtoCK5yix/+54rioEgEEyoizi5J5aZrf9rCQWBMyekRqbMha7LQhrJkm0hAMZ8EKEK3
IJqWtKAgjcIEulD4kDu/o5wvuyPIaYO57+JkpDHaA1daB+Vjqpxko7ywAbqTfGX9mJMNltCBpMiA
fFfb+M48rmhuF5poFoIy7pnxNm67JX+aJ73RWWvN1G8J8K4hMonuoPsiwLsROzy+nwXRPBRbh9lr
x4eCnOHadArUVuEu5BG+TTuX6kr2f6aWB7Gcsi+6ojEwzNJa1Y1NLVy0O80afPqHiCe6wn6CX33d
WwRKRJWzLXXzxTHZqBIEjL+IESPJOHeCFAOEiSDGgDOPQU0aZa0zQEeU95xVAwpJg/y2dqBsYYtc
oU/kPOrNwI8zTkUyg9aVY53tJPv6D57OaylybNuiX6QIefMql96SkMCLAgqQ915ff4b6RtyH09HV
fboKSGnvZeYcMyrGgrtth4M2d7DSDPjo1DMhmT89DSu5Dpm1aZjPeibtVqMaP3ko/xWE3O0bjdIW
VwFZSTKfq6621mbS652uIbNpRQI8xbR/ZvpwNyqjRZhm8HMJol3I+tnO5KBjTQbw38DERMjBWQj7
P7wqgadVGOLLOXllOrfGfpPmSY161gpA1ZneomFXSl+Sh/rQUlp0ki+IdUezyUyVmhLhYdWiN2h7
mg32gJHeZy6dgq9Da9ng/vfRSgxAYMx3zDCa2+AwiCvjLlcDolMhbzekMEOLRLqhwmUbQiitddNS
xM4Vwe/J1hpY/Cpa8BKcskLT7m0KIwobfOQWiCoTFTBiqTkB1t8hTBZ6DmIztaUrdvzq21i6yJXW
TZs1oBCyiAOK5oTTZtgo6tMyx+4LAMALArRuR2VVkq6DXp2fmu4mFqR9nrgjhXC+GSbea2u0gMoB
UY8ZGeBdgbzTNoBWFNMk80N+QLu7COb0jRZydgk24/MNz8lojTtwum6QMdvNq+kb8hLAQdiBjtSK
pTcGBb272Ubsc0BqZiytS/yBrqGG1q4byWFCptWSCzbRxbXdcerW1y1BA6SjlF5yuO3yvBDoHdDa
x1aaIOxt/NHQALeM65OWEWcHUGyD7s3jz/bHiI6xkayWpji2nIUeY2Xy7ftp2C0CtX5EGJfPRxUB
zWICsS1Mkd2uweyhZd6wuuGGkrMmMRw4i8uWgIBDiRKH0G6CUfV5Q2yrbcRg6iN1aVwx8ombE129
UD4KqfIaaUj3Q559G0L0iawijf814rJXqWrsSqu/SlWgL5ikfSqpe9iGR2Sw3mJOG2Go19T1/CYu
9W86zzuVK9ixGjb6EQByzn+eX+aFaCmLD3EmErgspN1cVrcyFr4qEmRs6uwWpFLNdaKyI0KBr1Pm
2K1u3bsI08gFhPDME9v8iGOaI6LKmBUUUrExYrDfqUHaV49ypCzvvUYnG3S4d+Qy/U4UUgrEQsX6
pJKPzh/zUqhMDtNl3gaBN5im6uq9Ih0Dwzw0hBIP2hs61mKz6BobXCk/yyYjsJj8cvATRNUWZBEI
q7EzBtZS9b+A+u9DHr0YBXlfSUiCV0ZOsIl6yw4zDlVDIGueKKc8UkECa+WzYvruZggz/cD0ZOZR
NvFS5HCi6G9SczlUUPWykK+An+5xapRbG6snRW8yBwdLskkq8lJwHOxwvrBG182tqqlHa9FIUEJd
IEASchM+Nqpa5VoJGV8lNAhbRWC0Eks2Kh2Ka6S5n2f1Kxz7CocY+ZBTsoCUG6B1VPlVb1VOZqZJ
3lzR3nVDAZOEwp4kHQ7BoBI8vR6unTI1TIc4xHtRfyM4GXAturi8WVNw1F4/KKa4i6+CaA4otruJ
JWX/p7NVcZONUZQM6Cp+XDIsuLsA+ZUlJxI+JUs2NEcQI2sJ9Qd4NrLO3SwnEQu9g+EwfX6t5tjy
1/4uRUCJEOtJgFzq6MQfE8nk60libgIRK40a8R3U1bk3eB0jpFXHLKH8mVVhX4ryPRuJMy46kfQU
WL5DPp9To7E4UHqSjWJ9MxvweCJNdXtJKpyxxZYA3MfVoiB2UnIBXCUCo5ZOw2nqpjUTJAJNxkhw
O+fziAeinLaC0jiWwq/KrFKebI+OKARGH8JcsVFVII9lOnl6AoZPESthN2jJ3QiFfEfWAtJBRTkU
FEHBetSnuBzEoCRkKWl55xIqVkJKMBkx+VXCMHdqIdS22CBaTHbKd9Q2j7GtLrKBAVsJGsux5vmQ
SVB2ZMNQeZ2tE1EzDYnA2W6Q5UuGnPEAL8AFGzNuKrjcmOjQjQ4RA6f6wIFDY7/e1XpvZc5Im5ZE
dE2WxYWttRGlbgBoKTXEyB2X+gkBapOz5uJF4GSfFlp4qWHNJ+smlZwRXC2ldPOxZVEr8iJVOE4b
4D/ltMyXaRyfARFwti6LWG/maF9ZBAiVhtLsgJit5+LqEOeLh6Ef7HVyD9qmDDdjAKNkAPvjNSqj
1lp7Bmu4uzwFTqM3P1UufKBYNd02nch3SrkVMs3yxvUHKGvNTmIVSkFp+pVFIms6q9j9YmtTGEnj
DJy9UhRofltY5Di2OFxVfqZkyLaeRgrLmv6YTCpYouaga/ktIkUGjSk35jiVVCwp+n4+iHEp/FFH
gMBTY6NZAyxgoVRXUZwQOjj78wDpR12fr47s2A2INAhwOQHZcDWPmUBeHTYNCJiM6zT5zUKDHWeF
hxM+ctMmpDX60BtpPGJ5zzBUTnhXy1zC+zcyfCQ6k3eFlMVCR4acRknvaxpledB3nddKPPM83NOB
ie+P1tcMBVcNPTFLp0wRLkMCnWmajgX2GwJO5fSqVsI3iV0xgC4X4f2X1WDPGkMs8lxF0j781IU/
GW0+gEAO4LCdYXGWeBm0JMzJYGGpYNi0QPImIx3oJDX5tmx55vhWqLL68UZA/RHSNYmzuOac2kp/
ijXMdbagIBSvAB683IBNNGgiZDcD90k9UbGlgYncQJtABJD620KM1SygSnQ/RKEIOu5u9F6JXAgP
o0ACFSsIejsxiryFmFBC3ADNNzqTIPgqHEDhyJSWMJD1dxY7E0fJ3HkTCXWpnBLEO8G9mfNbPH8t
rZWg5qpOukAofSRZnCbZdyxYRA8VpEG3i2QTrAo50liHgES82+WIXl/G/ECz1yFKLV/HTsXlD1QB
FAy3hNSvtbUMZkHSL1C5P4NOJN2ZbMMhf7BYDYLDwroeX8FiOHOk3Wqk+l2lkLwtqL42RH5dVTtw
iV/Y6eeGuOSopiVvteAbfw3uFPNMceVbauMtFsElRizhadfNpzIpBx0V/WDA+MNkcBR0xth16+fE
YVloS/F4NV9pg1UjgYRmMxslIBns+vBjyYyUYyk766gBoUxQuCfQvMr7pCPEgUnEiE7wOg2TdGFw
53VN4Fd6ewyrAB9SLz2ESuSEb0N0ejQZEUJcUYtuYRHtNMQKTAbwK4mp8sQDaKt1/QV/gaVNL9yo
UL8qOSF/fH4moXlkT3BrJQ67UdhX6AbsRW6+pnSucKyXWx1ckt1M5ReDwWc8KY9FUB9jmvlxN54E
do52qliZHeJ8cXniv1p9eVGF4kNt+AepAMWj7fHEAxdmAFZ5ulDdMR+gN+GyTBdN8OZJ6phjvXc1
yYkVQmSQGJTySvmPcE2J75vzrFH4y4zAQ/ok154fiyp7bDXpElOVgWfJSU6MjlMTbaIV+GT/u3ea
mB4YhmlGfyUGKrdIDRrTzEeyGafohK7Kk2hrCRwk0zQjOVhT76WOZhc0m42Jy6NPjIk/qkUIMCZx
bhU1N/EMGz1pcN10pLc3u5lXksysYNisxA/0YflqAkrGGyJ9HOrTp0yeIo32pWW+5KFsUJ1Kh05g
JShMtC10D2ZNsn7CarKc5tZ4LhqBmvoQI2+ndIqicvTU4hx1I9rIqFHs/0xjYthTdAKj1VOumQhh
Kx5sjoSMDFlJHSjpxMSPhPgb1/50bjWO/VggLzHHbUrC0OAsSLLdzjCQJ1rlizQo5k1LV897iFqr
0OdqJ8tV7etBZ91GPH/57zhY32S0XgWZ15wEv49p4LToGrod8yE0E39egp4qsxD5a7AHmbOoC5Pp
bM1d5qlXkpmZ8trYdgowKTJtJF6rTJEU28hvpI3yESYckFOE4ibV6fZ7yhJDMh6DFN6bmjA4It8j
d672/xUsdc2ICC1qdtCEW1ustLfauE5JgVCTjcNNF3cDVtx8lGK/RSaEWDp+Jn0d7gUpa310T75Q
itGhZFdno+F/1epR3WbqlbFAvGkwuhwgR6RAbG3MifK2ydP7YAz1WceFWHZZs8Eqjxhc2hDJJJzS
UnlE8/TTCjW7IYb+B4q95qARWS9MueUWhAYS3AEzblq4TdqSSzfkg5ADnZOKnxlOAIsBYPNotNdc
iMOdomrhVnjWxOZJgEmXxgQ4yPyqXuvU/+7CEEwvQ9o7CgBug0k/hxpXNmbVsyIwAM4ZqnrIdGvF
JD8dTqIrVMYDMjnZflMU8SFafkxUOJcUa0SRD++/gx7FAkYFkLSdViVov+Pv/x5dIXFo8cVME+0U
VbcLm0RBBP+XSeR+qGj5RLzDolR0LtQDwotDH6QhYJoxwD5YDZ/qZJwBMjBQWN9z+pU/peFzl5Pv
JpaYK9fVXx9Gnhnw2wJgImOvKhXSwaLNf0/DAIrPWr/Gci23cCS7ncnoAvMKFRFzRHy9JcJQslOi
mUEobBS9Yt2LcIPEypLfsuI2I+C0dROA8b1k6k4saTIeOOsL3RlRRoGKiNSct0lKBZAQaW2LEoGp
pQLwMFCZd2RDcOvVF4XB4t4oFwZ0CHTpZVf/NoTXhlZNND1r4VZe2p7VdzPSsgt/CSmLe2mOe7cg
s0A3DN5BrB7UJ3yRMv2GvIzCthPw5Ne0T/ReVI6i4JmT+BdLleRZkWXsB2MvdfrPgmNpr7ShCHtd
RThldNP5v7/r2wGRaSXDn9On2LeCOHOB45RORikQg5m2u3AYt6qiIr+nOkblilcZH92rBnh5J6Vb
Y7rJAu9s0uWaHZIFbBfTDKrN5LQOpaccBwf2ldleGvC5EBbL92yJ0qUSlXBXjgM5iEbgRklI18P9
uG0EpM2maDCwyDGciNlvpnLLTHrTM1IwXT0ASVAnyqYRrY2SqR9lGk23RVvFwPE1YjLjh0vyU4gG
a1J05whtFFftg09tEICl8OU7Vf45jzAQhzGjajROReQuaySOoHcJgFvkovUyoK2O62eRBkyjaKYE
QJ9t60YSDBa+ct5JXAEacZrIqy03TmlaubSPpcZkQa6VzutrfABGqf8bWcBrcsY7WxFzqpkh7Kck
+zDK+jquF9qiXZSqEbnwsAxHRM/i/yfjT4rnv74bDkmnYM1PxutAH2FrcftRFPWG0f9PUMUnoUPb
nSk4lORIw8pnsdeIw4XuMAyeYScIn2taokKgY7I8ynroASu3vxZ7eRdSpqky7606g+DfNfIaWAcF
MqtVV4Uv6HeG9inH8rIX03Lhi6LdR+R/keL6WJE+yY5waHd1lZ7zqpYJqK5B1KQtcYkssKRg+ALt
WTymnlGslWZYCtrXYq5KDM0yIY5I4CYlVTD1s//Er74nLhQhfTWcjXROtrCT5w3VzToFx7yvVmrk
9RgaKjV4lWnPqoGYOiGIwHfCluHig9sKYn8X8D8sFMSqT/tAF1FeG7AzwsI8QcnoDlUufWVdzwQv
ywi94Wl0Mx5eP1hxXaUxNJtcYPmpks+hpPOfzEIEDtO8gEeykLWmxTu6WcJ/ZZhXvBKTH03+gCz5
INcrxgGQM0AOqiNZ3kwJqndxwUeZ6MQWSSGhvxhnRdQmZJBX4aqdkDy0jAxK52J8qcS5dHWNK5TC
xnIadn2kJ9Z3Q/WivtY3fWldR5lBp46tja2Lvi0EJfU7OAKpOkp7+NImCXayVxCLg5UsxdqtmT7U
oktlhBJthxW1+//+Ata73StSEckeSoP//1tZ5AGDqNaJzIdVnYSV9vx//yn7Q/7Vf//fGleZ8v7f
7xCLD9TmWHKXtbOAy9epA64hPkfm8fy2Sd7FvpIEr2IIIncpTo8iNptLNirgM4tQAQGCrDQYZAsF
ymIRzgDpVamk2Z6iCtq0hdd+xegn4cWKGuHrri8wptvWCs4z1HkMxt9FZ/ymtzkUpB1i5Nyv5uBS
teMBS/dy5XuI9ySi81xrYHnj3q7EwbqIMrFTFhyxOZTjWwHbzctAHyGA+dU0zjHSHgyEbSn7ff68
F4kLHd7SSzDaSoocXRjVXaF1gE6q6iON0o5JwviREL2ZT8FwEvVo2OB1zlEHkOORWcopbFQgLRmf
oRIvr1M19j57ffxBfZwe8nzaWATjunlFRo0M6PxUl0mBomXaVmRbbmVKphygU2wphyYOCA6O0ztg
x8YX0vJ1khFmrITLBd0XZ/PEJ5j3T2K8cb1ULzMBu54kd1cd/pQ96iOak7Y5MJMivngZBq/LBm0v
yAJHjIQ9QUH352jitHZYBFWDmEiNEgJ4RJGuZU+rxDkZQ5jSgoqPd9+EeLiaGtZCchChuKNeQZ5n
KVN8L5TyPIyGYUdMDj0JK9ueLf6uXi0so1z6ZGLQ+oyhm+TAjENRR9I3r45IpGAgD0zfMJT23C9U
UBg1zooo55tlsZp1jGZtWtZqTB+0/hWVzgrEmv0olqsdA0BExaK1HRHI0pHuS2H+nQszfSKoIFFY
2g9RSOAi0B4b9DmJVQXK51ljlkfY7eCRm9r7acHDjlqLJJa8hjoUsfqqUpD3gS7bvcD7n1bVz4J/
zAfzf68q1MlgF7k1YJKrySpDGiItOaiT5md5o+9nWc9dmC5/cjI6BGYBLGZ3ZyzlX6Job9o4/+uj
GllRrBKLqx3YvWFkEBlGSkq9TpaeyPIiL+yLBw+xdiaJGO5Jk8F0iRb1Rb+S/dzf+hgmCklpXi6C
dVDEpXDbMtBdnUyAXQEDTzDy3MvYbu0b9Ki8KtiAA0sdNxp45GNPQ75tutw8JIyLduAOrP0wBNau
VtpoP2p8Gzz++S60dOVQimVLDwKPRe+DZTOl8kp3qEw/VQbtXAZs2JPo1GIlOKOHkr1GTsSrIQWF
V9RKsV3Y9qBwgXSIKj68S8whXU3ShjsT2N4dBU24K6PpDgLlvIkRDk8Bq/VG6OJHrQqqg01QfPRW
PTuhauSvSHZWa0NJARzpLDlZlJPGQUOl8oY5ehE0byNtDBbZtHmzmoYnXIvB6gXUppPYF28dVAmn
mvTsTTJNqOkje2GxqUjJHtvkrV1/U3luojdmoYjmpDR8I2UJgDlF6utUICLIEst85WBiIN9WwH9S
hiXSoDbXICVdfS5lJtzIo8wGReJ/vyRlQCZ7vgQnH7/3GbHC1chuPbAEVou1cCXxkmg/vcVuE6rD
uevi8TwWlXLsI/aY6z8HON151WrtlzNDO7USyOrE2Eq9br51qfnaYcjmwP7GZhMTHbSuF/DAkFoa
fiQLbrUMAyz86tZw9UmV+CklE2mGcQPoNGe2PvBBCFMpuWjd/rGvnMHPNASnDLq64g4ZW4mACmTq
EgYjKZFhXf4Fsf4oihLJG3oybpbqPI5Kucnq1LiSS3AWyKAqQlhNSZ3dc43jmA0wUUKBxXk2FOii
+PqDtDEO6QgJQmrZCKpARG210FbBjtDBCG0YgEOMI90NXQCIAU0d2J7g8t4j2lFIbuzvXZgcuqZc
NnULZVTQ0msTx9u+GZP9tGq+goVDfhjYJ09KdgR3ODqQiYPa0Am7x4UUUE5xCXSfhVgu2NjUFiJ7
82MGCQO39Cyvp3ZIFLCtk8TgYv+nP8JHHAdrX8uWxBmRg3K4c4gUQ3usG64GParZ+umbJUSIhRCs
QiAgM+WJoO6jotRhhEDBsrJB5Kkyl6Oi6Tpx7Ohf09ryTWXuD5KKh7BgBHwxygQyy3Bom2YBTWaW
PoBkeceBMG15/DS+sIswTDUi1sUHjMrw3Jgh0c0kvqkGPkIti7Rtr+v09BMh9DN1SLQMdA6EdFH6
vba6VF/DGcOtwlCMYxsWUEm2F62QHMZvy0JQcsgY4WjUaFsKRQxObTRGjtIQSW+J1h5JnFOUisru
H5JTi/Mo7WvDnSdmAnyTyy6LuuVKyrzMpO5krkETLfRU4IbqMYthmReGYYJ6B73WxxGpJeK8GUJh
7cvkC1tBhKqK8hSS6nfOmtcIITNP1nzRK5blkyYpJ2HhxCXEYIC8lWbbLNQYWpbMavsVGBK0DAUS
XGeTNV4QWkwGx7El6vmeu59oGT0ioGcenuXEfmQWQSjHfUHY+aSOBzWg9ZCNC2Q8XEERC5u+kvO9
EIEYHKL+SKpwuTNxjkG9Lusjldk5XILB73neWK2njiJG5YO2DoMt5INmsqZ9N6nEAjVDu6lWrAx0
Sp/OJNtrhoALZkaJV4Yfgoizy2RkvJn7+jpPOVdDI6lb7tB3WaYNWnmGDH9AwzRnSxZER22hNxS1
SaZ9qhBIHSCu6vRw35s5l2fV3FqFDnigIHDzHkYsNh3FXaaJXWwgHqlsALEbw9FY7TNT1hymVr/8
1zjyk7SbHGBIVC9bI8tDxgUoCAZtgyZVvwl6Izt1r2Vez/fjZ7Jx0gzkuFkB1jAV6aNrUUYZLoTn
JZerYwsQCijLnHu5rjLWCSymhIjxnDFHN05e1psSBhmJFsVOF2VoEXp3nBOt2wIkumqkdLlFFuqO
Uqv9zohHeqEuzLDql710WAb2g9V6+f/3z/77y7D+22CxkKVpzcywOm/B3ZP+sW30dhvCezggYyOd
S28SXw3qfKdMs3ggwEEEgcjfgSDN3MLS1on4StA7mY2vAkuEp+0soYtSQd/HoEdYXt+G9xG5+yN0
613sStfi3fwc/llHiXVh9JQEX2Dw61FWqW+0C3CLeRBUb7yZ8yn4UhIcdzeM+XBdOG/WscrstPgx
yc34CDGRb5KtuM02haf/4x9cyhewkTdk9BL9Rmnnb/Itbs/Lh4GFPnUQ2WnXwrLxdzavxjH2oW/C
i9++kTVaJgy57eWSE7XwYEUofhPrd4awp7yk37qBz8hdKlvcTC4pH8VP9UgZtNUno7oQ9K3fwjfA
O239DeuRA6Flxcg9wioTPCwwxsxe0+tCPwPVfkIZjUeNsTWPmWUCiaRjyHwyabMNUhj5Xn+XmLe2
+LFM4yEI//jWEef5ymvaOUh7mDGNP/UOYUnHKvKrI3TjTHpM1ThkLm3q9JG/UHWrxW6WPBG5ImcH
OEG73xVvyZvwiZSAURK2B6/c9JqnvKnfmXyQRRu83BL9difl1SJIwgWeB+/K2IYsE+3hUIM+9UnD
SD6HrxyT/S1yzSvf3Oyo/6AJPKtpP7xHj/5N8hvFQWp7EphJg+974VZDQgR30pY85CIDIGq7chqQ
dehgX8EboyYRHgkWM3jhg7emEHTn5dKObnK0CvY5LHwYV9q48sbEIRT7ZdxifyFkhv8u8dhuHYiv
4LOZ98Uxf5Mu2gOAkqrDESVD3A5O6h7W+NADE/etF/FmPGRCMHhwhJ3Ic1277/0eb8Ci2CJ0pCOO
8xODYxrJR7LLpvUJCOk45m34ZGFH6N9vc6o/hNu0z1Dob/Ld4qmHV4STXnTK+Wae4I0R1DBN/tdS
8n41LrO/s/QzMe63NeI63fQCzaj7xA7x5ADOob1WnkR6rLpBidFxqZ6tHQgbtmZwkkhMUnbJqyk6
PZ3stDcYMvOquv2j9oszfThaghnK7T56y1ZdtcsnQuZs2LjtEYbIPnyZXoVNctY28c54bSAZxTs9
dAkteko3+RrsqE1J2Sqe+DLT3+aQOxyDLcMSZqt+SH4GStCP1i3fm0PAGPDZ+6or3GPcjejY7G5L
NC1qkug8fYEqPRnXavM1RU57VDaVhyq3diHMPtNPDCEvxg2NS/muAotzcapAzIxDLzKd7i/5yzob
8UQLD9xTzqJy7bYwriJ7/OQoU77Z862CehTgG6bfcK2UM8Q/EaXmtnixvrXUqT/LVyzBB6vaqI/u
YI7IHbbSd/spph6LVssTTvVOJPMDda8zOeZ7vTNfwNuN/3S7dKGiXvKX1dGDFHexxW36ko1b4cGs
CFgNI7DeFR+qL/9r35OvgDWVZ2y022LYzbPKXPOFPnH5kzK7y7YER74oN+sWJTvGYMFuYYB85idE
sw5J1bTbb0F1uw3lBjlmzqjvo3150d9H3/gMjs0h3BTb6m8NvHKSb7gfc08iwAE+IIUn6i/V7kU7
KLfs6Q69cc9uGbMufxDs7JW5/TtZGimYB1ejaMJps805gDDPoAb6C0XyYZ2k50q0jR90nPOMAeY8
Iq1RHMgqzQPPQs1dw0MjIwezAU8gfSTOQ82BCe74ydvVW/QFJ34RnfYfHSsZxbONOpFlbGZHXruV
rhHq4w3gbv1ATl/Dh83DBHZ8vZpW7YNtXqobeAjcxAFXFkHJ48bQHATQyOswv+6DV7Vy1NkRmzuC
yGm5Ci8ye8d78oqeW2AUbGf5plU96QQokeXclp1p53Dq/gvP5qlKXLAbXncUXqardVwuJN/hzTVP
1jEEvPE7mk5yFHy6RHwYyoMbUaJ2e9cextX4CF+4Ej6MnfIjHNst719CU8/AIMeP5kTb5q3ZIwaK
UYo64sXyMDM40Yf+Fx6QiYcsX235Q2LQP5JybA/sSLcSMHE73rDItfZtiE7BQQAsKrCPPPOlyd3m
j5QEYZ98inykd2mHg7f/So75k7gQpnZrastod5A5HGQypcsvyu6ScZTNwbbmPBSh5+3a2g1hP/vJ
n9W9CYttuhow1E49TXwtq23EDTWXN0tFXev2H/murYhxpHW2sWCLO+HEChaV9ewqiGVYgGyXW0Rg
n2wXXuh2oxN5BtLsmzLbMLjerJME8ZuYWFcz7HozHfWNxWsiXYT31Ou2lO7yNf4NTwnM+h9x2Omc
qVc8t2gXetfIN+iEKYLUf8W2O7DjJL4rrl8HgqFHRy6c6YDMN/II0f2w3qnRpWMt2IbhsAYUvpjz
I8cNfrRzOtryNSXVL4D3INrdtyWi00NgjJmfY8EVbvpLONz0ab8cMrfdtE6IAWhTn0J7+C6e8mN+
JzHN/Gb0E+3NQ3HOVa/9iN6q2Wv/8crBcOwOyjf4xF3rE3pIsCl76/HCD4IMhBga6iONtpZ1S0a7
l3YyazRQfAQ08/sVtvIU471uetNOI+DYJtJssyDSeO+2sCkt064iW/8JyOOa3NbRxUMgusZp+OvE
LcxwWWYWtCneWgSDzvAqfJAoiwtupBm7mIdYYd/kFfM9O2TFIdha9P52fYy26rdq3foLwsQSpPXs
t/+CHV55i2TIewLbdPTbV6je+BcxwyNRzfnhHTAozmQAs37ejheQf0C1cWPIR+Ov5NnGEE/80omd
vHbrue6Fl5l6I3a0t+Y2IpP/LtBcegJOj6vgh0hqUNYaKJMBAHi8mMUGEsE277bNcuEJa69QPKXC
jUSHhRXyh/6Qda6JFanYy3f+/4ZgAypn+jTfp+FgwFJGWwkoBc9kDjDOVwqfwB169li/USkk5auu
njqYi+aDRlLoTxRs1W9z76yXLtkGlKGfSb6TbhxQyJ/k+JWhYHFvL/GFmGx9P8IOeOmfab1JWbxo
nFEYh1xjZ1K4VP+AUUZc+m/aZVLwqfh0xSgD9G1Ynut0z3COcg4VUnwOv8xP+cQhkf0mt+ETS360
HTzlszzWu2jfH7oP9V5lm5mNMJrSF4VUtx7blOJEyzbK3cqrja312eUbgKKQbkoFvMGlALOMjhtC
8yVcXsqf6rOKcG7YtH6xSWn+CxQBu0fxh7crV3/xls3veBexYQHvQyWHcHAVfMO79I1LI9vinjHp
o9jE/aF9YdsZPAXBXk7LX3nUX8r3xHSCrfkIKb/2xRseVIdc3wlv3okArIoPC+uI7oB4450xeNhu
NZgiFChO9kod1xVfYWSXjEZPE3O9J18n5lDMA1xfYNMwhdnmnY1bUD214SZc8xecMpNqU46zvU6Q
in4j9lx+udhqjBGHkFLCNoOD+ES38tLSdewF0Kvs2s/mtkUwzVxxcbSbdkJHn7zNfkCN+s2DL+yH
bE/diuHHZWBewM9ym9/+2AJC9TCMoHyeEeS/wVQENbClbnHzW3pQGlfzy33mm7v4ZB4rvGAmVbBj
nKILlUP4yTuTHYZyD5IaVWMn2tWLvuyrxF/9tikKdq+xHoC1UdNJ2l47G4SrHpirM6dQtwEOvsqH
d8rGs3ph/Rt+ShxYVFSJi7GkOKTmJnsLJJAIPx/CZzV9iuVtyNz6nalzKOwCnwoq3iBRQEhNeTY1
j0mtN+a9r7wgpKzv4F5R+8CR/uHD4FZNKeNpaHayLZzyx/RqxvbwaRlus4fewpT9ZyZ/7YGhhe0k
UcbLtWHl59dPccvHGNyBodC1x+0hovCTfQbBpryNXnlBS5TjvrrPb+EGka3J+bnPdtmx/BpMOzxk
D5ImaaEsaqUewc4vg4C7+s1+hkaUgtX0sMlYRxTLoZ0iFt/H1+LOly1dxU/ohQ+GGfyxuKPoET7w
+gwokpGzH0qXDxdO7SezOxqF7LcNDghI1i37I/zhNIYbgaKqO5tPDLvfyV+zTVjp7WCR/QuOJmbN
gJ6PGtkmsuWOl5G5XnUc98BFSPPyop88YYdFP7TtbFQy780+8bijeF76d0YF3Nf9O6OPrnYajC0u
wbAX9S58gDr8R3JgBWiEV/Wach4i/ORH3n0lzJf+NX/cWnC+yfAqW3fcRTDlveBfcGifRAgkiHl3
8FlcYw8NjdzserB7cyf69YelcxLxhvLD/kNCL2i2tccHYqCVcAnMIazk1ty6V8ScTxOCOP5HhJ+8
qyhC/fkYfVFVJ3+cflLm6pBIvmcGfKH9O1SoLH3KJvTZ3PLds79FyjH70d55Ou/xV7CBGQsuJ3at
g3EmeEr8YbeA6MJa3iIGmMQPIIW31U/hKMIltRWPnNXY5fTXD6xO3OjEYzW1XrIjcBEL/FV6WQ+b
VSRGD2fspGu1NrGgSYoN87zwPL9K7++1xFreZezD0hbPORdj/QlNT3YmXz3z4PAhRTdSQP9H2pkt
t41t2fZXMvIdpwBsdLui8jywJyVRokQ19gtCtmT0fY+vvwPKcypsmlesujciU2FbtkgCG7tZa84x
37G/OvcxQdU/wmP7nUVAedBW6Zf0OCTrjHXi4K77rf3AHMVDYb/RdbsW18MuxCj8JQLdEM/HB35Y
/6UmqXXcGmRcEVIXzv0tO2L3HeU4x3W0t+G7wRGDnZGBcnLm32CvUu+Z5b1Zj93iJsQDc8z22Sty
dEms8xxhQMaW5N578HmeZu5zDNdz1r6whR526DHVQ3DLdKQz5WA5m9Huqp6rZ/NL9cz06N+rVxgJ
7opV98zZ1biBjrmyr7bRAXLhS8nTViAozVZMnkyW5hf21o/t125DN+Y5f0SgBp4HHemuZSu9Gl44
sLvBrLrO0UkWi2ql0vKj2fckd4ymb+UB0trozQkNYsrojs4LmYFy0e7d713/HFYrBeyous4MzpYz
VP0be08wNUe/yeHDIa7DxjhTv0wPUL8vuqv8h7syQbYRys4OoFmpxcZb8xeztXk17PNbZkE0h3IH
t+m5XJf35q5fcwXUa7GsaAg+4jH2Z2SlUpLoCTygLsRCSXNrP22f8RJ+S9mW+ct+qb4VzjqCps7J
U2Ein4QLs3xj3+Sv1Qt2Cp2Dp3ZQHuGbeWbd8ig1xtpGBN3BU90ptGbgUvIrwNktDtRcLqpRhTZW
8kgj3sfQ9BXWDTdPRN1IoSEgwxCvrK+Cuf/48wgRFtT8gqEio6tKa0mIKlnH8Ty5CyK9KFuP8YsS
E79r1yaf26oUfaeaREZhWI12OA7p+IW4SwL2XqiUUYh2zV2khmTvprwfP2+xOg88DN30JUR2M2/o
bODxHgUyuOra0Hq2S332ry+9U940Rm6tI8uPd32X0qIknGMWlxCU5Lt8zyoScaXSOM0MORdFWPQJ
yyRXOKl8fLHGR7JAibayDYqYCIzzJUGdbB985xmRZbnxczbm6B6xIFJ4NvCeouSgRDuMb6oZHpXo
jjCsJbgnB9EAjKW+3HeG/qZHKmEsIYc5yzm4fN4d4RImWqZmkRWcucg8JKIZd3fhDe8id29caL9s
Yb0G89hLaOlg8DwV/zE3ojH0DXrlBFTjyPLYH+yKIAcC6iMqMzTO3PzJqJ4HA/Xq9OvA6QvUItWb
EoZHGecPZV/d1xA6mSONedaTPmrllFAHKL6KWNeGuqGyvoK6dhcR05Ar+l5w8JSte59qxoPtcjiy
dXMWWQMnllJs9Ng9uDR3ll3tPOXNaK4iDzWQ24+P3ajfcjvYwGSGS50ofyMvwJ/ZbbMo1f67o5vK
Tro+jj5/44qS4PO+2ja4rJhnYjJMbbaudr/p1MHflwqmE8wYw9otmnWresE8MKYuZmXfOLHsr9qU
TaaEtSvI0qINNBprKfXvA0XjpaOTxhAgzlh4GpxYD0S2+cPoED4qkCNnUUNyd8x2oVGbHQb2fVj4
nIZJFv/zj//453997//Te8/OkWtAAP1KrnEQL9mmJQ3cmbzoCdDF6mM9bRUHFLYBZyCTYApa1gvd
DbZVUs+SpFiXRrgjMIvFuBweP3/53/ku06tLTaiORYfIOOHmwE3uocPZ5UaNuh9ubyzUyqN0EFLF
UCaBkltaVLtUvNKfv64Gdui3j63pwpaOSXPL0Kc39hM5R62svNd7YJaxl0wpF7ddaa0Du7sbLLzw
o4qaPilvsOEB/0TPSTuZk20mtiD7dxfeyvQZ/0YKbd/++tM0HO6Aptu6MAwJ612e3AEtMtUBeWi5
cVWwCGGhgIUgXjpzUEXe+rdeTn9yAsIwfHu6Z+2j6RbEP7ITbr3hwnCwz7wXXUOLKhzD1OE6/3pZ
zMDVdMi29MqLFENVyAI/YQXiIX/18aIRAGdcuBPi3ADUsXjYWExUy7BO7gR03XzMc6XcWCnlPrtL
HmH+oZNkp9WMNeJNLj+w+a85GT/zJF1XOFGLnq09cgBcJvFOkCaPxBi0K1baGVkqXCWTf+RGK2y3
OK7K8omk0FU+oEwFiYbqpKEFXkCO4ECEOGwZOPXh85t67p7qQthYZJ2JenUyrgfPyFmVvGrjwMpe
WuBhZlbRXXh4Pgbp6cgROs+OqcLfsm3917vV43QeaqmXm7Y0j7BpDi3o2c6m+F3zxOSUYO0uPYx5
C45B8ovO2YKiv8H/QZZ1Fx8ssspnZGjdddcu0X3c+3XuGO+ynpgl+de4KG/GAYBGbhVrtXLv1Mb/
kZVJufr8Yum/0bN4AoRumboqHU1qxjREfnoYpWkAwdXBUkITQZFpZ9AKAM42tFpIlwA5VAbJJrHF
tof2pE5lZWeVlvGTp5Ft4EcQRqz+3ZP6uxOVj9XEXBAetIKx8+7cxCkvPCNn5w5h0LibmGO69fH9
n96uqKSV2QFvl5E1bzSoNhiu5uOEndKS9jGipT55+r/25lUoqF16COCoycxiWLuX3su5p0cwcasG
inqEoSdDAFCeqkGqLTcR/G2O/NGwmGgjg09NiETStWfyPNUtLXaPNkbnJ2+f37uzj6+Qpm6ocN4s
BuLJvcNv8vcY7BEULUpNp8jcBohEh0eYfuFMn2I6picPX1YEEGS6Oa3+EDrUlSacTI9NDht7/+5O
QBQiKPJ5HWrvtR1RcPVu8pisNzvmlC1r7P3DEVLoNzgRV9goKZiG7W6iLNUThurzD6adv7KOZbMa
64bz27yEBpUBpJaQHa/MZkrfELgCUa2telAzNalT21GT5INyaoL88vmrn1sXGWET8UwFuCdO5mGj
Jx7DSFgThonTo1Ca6DC48dCGa82zH0MzpUDS1Rc+87lZyyA0xzHg+0CyO8HJRT1ZQkPclZux514i
uPlqOdnXzz/Zpdc4+WSBWev4RBmwiPxuiJNZG05yYfI9OyZ5GDQheS5ocp+OSRnCatFrHopCW4mO
FgDhEDPZM8DMLD30H5ggwP1m0dzglzlgaqIZj344jq9jt7gKyvamVfGHOrq26AZyDQ2bioE/+F+D
3FvVFQrgliw9WGDDo5+zNg8TMMqz7/PA/TYBx4Ds9hdujjY9yr/O9kJVoQU7zD0Syf7JmmKYeSMU
YEEbD3H6rGYZJ9uCaCxEUEQy8JjZVfyIu5uWA7gbTynomuRsfXOZLj6/h/LcO7EdyWaVIGf7dNIp
LFt1hlwUmyL9oXg0232d+rVda/Rxh0Nf1u6VAFjhi6vPX/f33QmqSQdhnW05unA+rtBPE6/0tHos
o7jYjKO/sHWeyYqLPc/yFj8ak24JYvjzV5xG/Mk15/M5po1x3hTG6e5YVkEwDoODO8xw4EegzGYr
+5KX4dP/w+sYuqpxg5nNjemT//TJLM5wQpZ2toEdPB9dfa10mBkK98Je0xHnPs9Pr3Oy2VJETMQW
QJ0NSIpakcYCzTenfGum9FPIQEakdHgfB9k2q8KeeTv/YoRbuwiPfHxqDW3TrhQ5aa5EshTosTTh
q6uQndBs9BPeMZHKfA/yQYeCrTAA3DQeNSND9tjvczVdww9Vlr2pouiF7tNIB1GF6z14CT4w3eWY
H4qtWVTeamxXWeIn1x15RzOttQkf8AwE8Fm99LPxOz5zZdtxoMQz2SGPpJefN99bR0VeEPmkvhT4
xQCKvJKDyPGUVpvX1+jVnC+ajVIC7GOOuamrF9kWGZJ2xMe4czz/S5dYKsJV6Dpmb5Ba6f8gJ8Uh
14sOtm061DBHzV6VpvmirojOvuPQXKxdKqyZpAHeWthtwgjxgNP7T8E4Hr3g9vORop1ZmNhQ2iaT
gYoyzDzdLcXxqAiOadmGGMCUmkr30MbpQXT6g1PKb1Qj2pk6ROCt02eZhHeV9A0gTR1W/+ssMHdD
ajxgXn8xtWKp+fnjqMRfNWsKGhd1OctincRJn8JOYS0C1XsqSaPg5hKEjilx3bvqG7GAZEJFB2xt
dKkM/ylraZ0qAEGF/BZ33YNZy/1YNw86xOyqJV4tTGmIJHJfFv4SBv68NvgHIQxoQbSvTzhoGh4S
3bjGS3LQ6/YBy5xXvoVDuhVCexs8be0qREMZFDpEqb82qbbOe1qPAZfddeliBUFMqWlZlCPiiins
a3qfutFFROw0D76lvX38O2LsqqyCfYzcooVQoSPnq2O564W7MWkLNqX6WoXtxu2Z0zTjReikKnrj
Lg7Sm9HX7zzTuPUi2BB++aiM2Q1uF5g7vv/od9GX0s/H69qHyeN6yn2dVjdGY79J06Ka75TPGXbE
O4Jp8W6ld1jjsnvOoIwpF8PVhRFyZqHQJbRUik8mqkz7ZDJxE6ilegnOugRDlnnlsKshl84tSR0y
Kc1VkJAkioAdSUaJnEXltkcVMYe9K7rNhfcyLecnE6jQbQPchITlIU+PKFRZ2rbLk2wDDgR5+i5S
SPLCqJYsHfRyjaW1O4T36lzJu9ferr9rmfpAOomJIdQxllmb0010FG/b1f2FRUz7/dQhOKGplqVr
DlTM07m99IZWIdgi3XhYBqh35Q5SWRoviMu9K7cvv7jJCJ3Q1uNNZcPZ8pVu2zSqe2FRm+DIp5cI
vi3rmeOY/H96VqyHyOncoQEv6zxCBEjW+P8SZfnBDcHUMSM6Y7hKY8SJItuWE02jnjznBjGIpA2H
OBqt72ZyFWMnoCzf38H7G28yV0H+hLFEN6K5LlHOEoe2GC3lTrQxnyWodYhzsLWA96/cBiB/QsX8
ws3/fQstOB8JkAwmtQ1dP9mHVVGdxxGeKgitzb7WJa338hUG1awlv7zo0mPcDEh/xAgsJnv9/MV/
30Eb02qq2SChbWmaJ/vMqIVHj8sDO4pDuwm/EiG5w5Fq3SqYwmF1EiCmJOPPX/TMmGLXDu7attkY
CdU6+cR5lWWN1zbxJouQfKIlzKPqdbQaoB/hremik07xyPWvhF8dUFG/ff7yH1vAX582QxV8bF0z
NMsyTzdmZH7mqREX8WY0a2IcVXJRHEtHeqfOKa0SL2IdWswBtLdNetIKaIuO6kTREq+gOs9lI47k
16M9CaLbocLLn/cOFZPsdRjuRXMDxm8XEogxs8tLd+v3aYI3zqGDTbtp8vanKe2n/U9hUre2moQ3
juneF7iBRzI0MeGDoLxwOjg3MARFP4vLxE7IPHkpH6mw69Qy2kQRXAOCXFLPXidmc2Oj88Yyxomy
ls+f35jfN8x8PIjpAsj5NNmcbruMHLCm4kQogfjxMn/NBu0IkmGh5trjxyWP3GRp6PaF8fj79tVQ
OZILddqs88InD4FZUcSoXaJnlKbZDXG7MYzoNrDU688/nnbumpoq5S7hQBbUT8u4bLv6gPyhaOOl
5sFqOcNnPGgU3Fgqsy+FIq4jQ1+FqrlyYAsYFbNsKXBaNcM2QBQIpMqEAzfaz4p7aWSd2S5xDcjl
0FgLVYsT4a9Dq1eIUiXaJ0IrLa7Ie38QZs8c4F7XQX3VtF80N0TkE8KI0i4NNXNaaU+fx2nqs00g
Yaw0J6/NAlJLKEfRRpLkPTMw+lEBgbVAgh3zetZta5huMwya4BogkaTCY5V2UBUnHtmc2KO71h3n
wAdvPoC3joYR0OGhFhre4z6JINawEpCKymNPwUzTywXOOEQhpAKv3Cq9jw1M5P1EkPmAjtW5gYEe
Nwk+sXhytB0/WAZK4SzNDnjRx18HiCdhJwF9wkROqRUcXNd9rStzV7bAFMdMnUzx3sp3RDGHfQyS
I/hGXQ/lWw/cTyHzARCXnOta8QrgeZVPx4ALA256SH+7sI6cSjOaI43TATeGMFx9g4lu6JSvbohe
jkwha9glJWq0AiAKsagkfEEiwTT1hjtnKfLq7vM3cfbhInKA9oXU4f+fTCSJUbB58LJ4g6cTSRUf
W420o2PXFw5tZ+qNjGBpce5lUreo9f06gnG7iTQv0phseppOaBOdBmQH83RVtDu2UEeYB+jBuTe1
MA9+o1+XbnvdOeOlN/L7TmWq0Gu0iRyKn1z9X9/IGKrYiEGzbrQK7kXDl0VfrivvNUqGF3OyclZV
/K0szP1khE+cb//7C85VMFjQDQKoTytyPAZWG/nMZkPkvk3Xu0RflpTuhcla//2QTBGMmZE+A+V7
/fSp7aso1caMGcOKaDFIOP+zOI9RZxFPPGhQHpizQlFvgtaSs65mlEOeJ4BrWOklFPEIwwMnh80o
2fJO7bvAkM8JzBx9SvnukQdWGgKny9PwudmGGApDo+1wpizjWKUDwq+NUHY2O6Wrd0qev3Ip56lO
ap96cdY/e510AesO7IXzW+cm5iLZFtWvzdDfksgOEjnKXxvKpiAhHZQ1cfCtib8ZgF86BVxVx47U
KnZBigDm84FhT0/A6XTAjaLJa2iCcJKTdU42OoAnr4g2mIxx6QD6dwA/QKAsoFYGaL8wSWV1deez
m2BLcJBOtVadL7ZjHBO0Ndl772FdCZJ2U7FdClkgQU37RDnwpSVXnUqCeWNK92ao9aPTU8zIGQyq
yF+J9X2Son5I8uxV9up1Dqh+VqGcNMovpWMuC09BXct+iVI1JUh5HLXiXkBrymUwgYffg4xmu+8k
Ypnp1jUe4/tWgIDJ7fLKbwR4C3VFh3/h2jbAU+s5DTjmMuxVFKc9aY487D7DYRaZAaydrx+/tq1k
+XGV84KKip99C9VLq6px9t7bVFiZ//D2nW7tS7eaSgoJK1tR7lJgSw7xwx1NzsX0QJRdhz7IHzam
1pQcYL5ZXOlQasewTF9Dr/ze+NV2VI2jErDLrDsm7KIsHmBx3I1G2bEtlfOo9L+H3zQJcqTxESVY
wx0Or00GiyyaOFN2bKGMVqy3lsHl5GZFPji6x2kuFjbfUiHgg5fKceu0OAky776u6GfZyoVl4NwG
Q1MNjpEYvOV0jPt1Voztpg8DACKEu2kzrU/vvd7dEYyuecVjVg6vao5Wx40PMhsunHH0M0uQxmQ4
bZpp1orT/b6u8VQb2Lc3o6u9gWt7Afb/ZGv+spDpQ5h/bTSxEZvh3ZqMZSbCHf9FzezrzBWvTls/
pAVAPSen65dPlap11SOg0N10Rb0HS5WsH/wy3n7+rJ6bXalpaRb7ffZjvx27W2irfellpHGFKNrs
dFs01HeS7qGMSOLKo53a2SsiCJ/g1W+HlDeHjmTWqc1DXKOOsH2sM/5tbI/fw954SRz1bYQFFzqP
WjK8RpV64Ux19vZqGm1JejGc6U5XX0ORJBg6VbbBTrcvrI688OrJq/MrVQ0OHputNO6XQ+itB8e8
mCt0ZmPNa0+VZ10zJXP1r2OLKa+rK4PoMoXwlLnOaNZ645qnZm2SjqqEDzjrd4ScvuWx+kadegWx
bZ127t7Umwes+bOodpAxA58Wanrz+Z08d9jlzXGcEezBOLmdzLqJWxoA57mTY529gBtbDaP5EppM
l55vzzifXqsptSXPNPeWJ3dG7z1deAdnzlXcGVUKx+KA5ZxuA3PSl+skpbpUDO3DdH86S268Coh5
/WLI9kFVo6cssa77yNkH+MnQeWSheAmr8a22vYOSGi8pkH3FwDVraxeezjPLsSZQ1UhhsCb91p1v
4VumI3VolNAN5+rs3TSLY1wxgAKvODhkK1+ot5wbLIKYLXL+dCQlpxMRI8PN9GpMN1QHVqWHGh6e
yQzy6iK3/IfQH/jD/sLjPN3jk5WXfr1qCkEH2tDlNEP9dHDPx64vVZfiFY7l5xEdY4833K5vvCy9
VPi2z93tn1/rZLxJJYxCw5gKZRI+VhW4GEw1SF2ccLTgtSCfuAscZI2GWPtqsR/zzMaE41wR5MpD
ay2wrB8noi9Z9SuPfl6ZD1s1M54B1Sd08kknAbdEBm2uNQEYHnVbKfkRS6wPQl/UFGuhSFzZV3lT
Hj/Ix0g0E9qPsPnydyPVNoNgX2i2YFfCcVv52rZI7WWatbdD8Obp9lJWKUo6e+fgwabkovfZps6G
tVrIq7xs9zIB+qIMawL19kpXHCMAPo2C1RQDaNzeJO2wFQ0utaL5EYb1sa14l16671MIJok7Ppgx
nRJdEmmUYdKeBzYIm7gfZ/k3Z0vuIH0yQ8J8cdUXomy+RJW1KUGWKYMY5oC0CRVsVUJyBESaVYEf
7YNwKfkoKwOVJG48Y2ehCbJJHl8lPUppNXnNkWZNQbjkYNVXozfEsFBT1hGrIMknYwSCF1gbYtSB
InnBjicYJyitlnXoEbRKCCdsOkBRBA4TENFE903CJlFIAzAIicj8iIm6jywRVoK593vbX0MWQjJO
BXtGCMOLW6CzDqVYp8QCOUp+AKOHR4dRPzrpAdT5QuTsx2y131YpS6EJNY68cqclO0hG7xJ7kB1U
R8d1rkynfG+D7OCV6UGparQULponA0t79p1ExGc9xreYRtlT2G9hGc5sC9wtjYNnGziSm2PyBlIs
/Y1v8rMi90Yl1KoBHCB8c1Ur22lI9FZxINT4yrEGTKS8yWkeAJK+Rt+6FtGUCe1fd0Hzktlev0ib
Yf35dHn2+dFsW2NyEMhWTg6sVlEV9WAxIemVuygtZmS/uxtyEi9QCRmDtWxGecVHvDAPntukUP/g
9IqYAq3Sycua/gBDxRtwkdH+0VS5T6OEen56YSY6uxyZ7DAFHVvaiPLkdQzEQcDrZbrpBrlpugZP
FCR4onE1qikZcjqgm/5BlvpNQCxOoV3eKZyb8VlUbYtrTBX29OAoSSBN8s6ko4CHIy5QnDbo3zvF
uuaP9wgFOPQ5M9cb75n8ycVG8QoS8VotASQ7FB8bAnnquryLdCK1HOvKTXQ6WCawZAJklx3kzFmi
pTyClbvx4vQt8+r7xvd2cMWv5NACUyBtqjVLHAop1XyPoBAPA3HSNQQTW0fRgIGLmC6bYeoRxgRW
l9BK/WFyOqnDq0jHTToSuOPbc03a+8RXEfK/6VWEMKfFgE+u18wWwX2RH0onQ8NuYBpQ6/F1upsZ
ZDD8X320cELriaNUlFhAGwbwWeGhhLcEuZedyFdX6RAuTB07n3lDwNFbaF5AoaYNbxw2qWQVhOAU
qEJViV0v9LD1qDKAcdRACMcuccItrhaBQL2O83eMVIBJVdjcfQuWH2FE5xlEGtTGMe87Ql7R/Nt5
7YF3kDi0NTgU9B7t1tpVKibKuPRmTY/Htg2fxiiHvpFMInE8n4HLC0xYwc+fwXPrpSU4okv0bgzV
6Rn9ab0M1MpM0qhNoR/SY9IfEyu+Gjp1HWnE1fx/vdTpEa3N4Q1nIB83vg1JMYUvnFJjB5M472rl
wsc6u0u2OFehS0GOxnHu18+lFnqeFUbJ54o2lU+ankcec5+tpn17qA1fNI94MZzs4IYvfMxzux6q
NJSk2GpxDjvZIlslsoI0ZnrpaftCQE8SLC91vbd9eaXl3F9+//mFPf+KJpX8Kdj0t2oDcGrULXAM
N2VYYgArj1BlXom3fs7i8r1mDYHqtPz8JT+mjtN91qSPpdaJWtk+Ff+MVQ7VnwSFTdjH/twg5LBF
44jZUhI0qpazsbYeKthMZMF18YPjHIsIimM5sEcou6nVl+Exrw8KC1WF2RWfaVKzIw3GtRyQNphK
BnWC5BE7Ma8iRG8UugixNsatldvWfCzHtefm9dx2eN46XGlkDVDbvmrh6C54Vq6CAL4UzdtqrrkP
ZYwxroYJl0ixyRL9sZfFXaqkw8ylEougeeHXPjRhqUQLnfwEarMdruPJfV5UQJMQABISRhx0Gadz
OP5fQgfqhAkc7/OrenbUMmYFrSBa02hQfx21Xe+SlebLZNMV+Xs8PEloI5E7bsHXEeu+rEnPxu84
XipknhtA8IAoZFLQNX47GVStMvi5biUbCNXv4cjtk2P1OsT1azJpMPoyP8D9OX7+Yc+t/nSeULyr
05eP3fVPM48qSxLMK8iHEUtIBq5mLtFpTUt/mZm70NFu46w4TvuTz1/33Iz30+uenp/D0YjbzFQT
jM392okZY6FT7TtdeyYdev/5a8kzFWpSiC1EYhxLmRVOSuV15xDoQSjTRqThfd+33SJAtu5RjdVL
gsprP/9hEuZG92lcD6qPl92BmUHdUONGu25lz8xqI7y3OIN+ZFn9beiJA6zKPnEBnIoYkZ+ivXkW
XqzKAJbnml9CNJJLXUeW1xO7V8EY9EPAOeb4WDcgTcbogbkRdi/kqRVZ4+xpsUXjNqlwa5Pc9vxh
LrGcUCX2Cdud3EcZbqRC4byhgb+ecfKiYJyx11fSIzEbFZYQ6s6utvZak4y7uiJNj2BIpFTL1Oy+
tOTMEwLHsUerzTVyr71reZCcO+CXZJqwBNcwJqK5p8MQjkR/MGJ/N+2bi1I8O+yI+4qxQaTC0vP7
Z8MbicGqj2HW7Il7yJeki1/1kbnswM8Giv9DGcthafr1jozZem+WPmlRmF9J6L2wxJx7aOQUQE3j
gaf1VNQZx3mF7jKnrp5zusrEcwuOolaNZzM3r2j4PtdElF2Y6fVzg1eiycANYdMqPh1PnC89cguZ
IKzY3usA75HduvpCq+YFJNxgSofSphZcFciN5YZEGibuvg/CcOOFyUPZ0NbMddq+CakdevgjdfMX
9PaEW7XjhJaIrmDxwktoAKqDzVrGLRZgzYQG8flzccYpYOCxQOehM91Qqzx5LjxliNFUxjCP3GSF
fgqHu0rFuy+1vZHwqcjfymcBpj5lgL8eKT5he1IizB4yKuQeRkRF1uu2YRau0wdS9dBvYXVak1qA
Exd+O5Ee8VMrVq4lgMfnEC9rhQCKWJ2ioVVyX4PW33z+oT7qSydrIrt9U5s2Uw7ln2nE/DSjSWtw
kloX8abXw2VBUR2UmnOsM6IsSr1fadLNF1kCOjzRtaMPX4EzfIq91yMbpE6jdRBxDIBa6fjOhXno
nBAD0Tato2mXYP9WmPV6c8zdlsk2d/zrJohflbg4+BnGaNPAiFyTcVLC8a7M/gj88dbv6xuT1tes
dTl51pX91K0SP32vI24UlHpkbsn7QFqB3fEjmtS5IrQGtY+h/LhwTdUzMyjaCKQCCNxo7Jx2NdXQ
9SzKRgn67JIgpQi/XzMwbbjqjuRnNCJc3X7Mgm3n72QHeiALo/FGqrAbOv9NHQr9lgYa3e0YYpBw
p3zOpkD1pg2v3sjjMsTfyIdMl11a30JHhXtCsqLMqXGkFk+LGbTKIoSrSm4nD9sAddx0gnsmKwCV
aWZv4kgapO2mnKUcsct0EnKET1146nzBTfF3ANSA9MUUKNp24pq67/gU75+rQvhoDaWyVIsc5aki
7h0zeE6RIc1EY2izLmev5CjOdSS/2x1TsBU2b56pLlyT3UzabhCyLQrrK8TSd8/1dr0H+8kLzYUn
ssO0nrT2IzGYX6dNYR2L56osj1rTvOn0+uibP7eBrtH95wcLtT767Pm7rt3KvKZB7l9BrW8XXtD9
uHFVsZesBp4RRmuqhVjSy4LIFGkfiEPm+AgRkCm2hfmV15sxnrijg/o1zYbvF8bCuaGAIE2oiFY4
1J521QaaCXFVi2TTh1kMFlLMwPveJ17VrznPcX0CeWgNhRDPaf7CZxMl2gVlyZlNCwZBB525Oa3o
pwVe4q6LIpk2aDLj9nVx/mTZIIZbWXBtkJNu5FAsR3ykswDW8qWn+MzsT6mEng5lXHaIp9X3lB57
0yVBuokaQiTzNNwYGQwzG9D9QhTYqzLMSNeO+WDyDKwS1wceWm3cPCP32a+dtZ6Ge7cp9K0YpgjA
VgIhJJdLNbdt07s30DIXBCYdA4fgUPYWa3Y17AnL8u9V7D9+MXlWH6bP71lO8Krn1ye//ecxS/jv
v6Z/899/59d/8c8bktuyKvtRf/q31u/Z/jV5r07/0i8/mVf/17tbvNavv/xmmaKrGQ7Nezncv1dN
XP/brDr9zf/pN/94//gpxyF//+vP1zduATRibM/f6z//9a3JWjnNwJxD/9sOO73Cv749fYS//txn
Ze3/sXiNspqa1t8/86d/+P5a1X/9qUjrH6aFxYkWjCHwiloM0u7941v0/f4xHTkpuk/DE4nPn3+k
0w/9609D/gOBtjWdSFVayiiw/vyjypqPb5n/kBw5sHqiFaQJhiL03xfh7u/17e+7939x8Nri17oT
0zTCK55PjoWInOiAnxxjDOnkldXb+jXKIWJHdx9f4joQ47xmYgpUW18TQpkjCLBgEEQ81xSK//37
jz+sVQ8Jg5JaKKO9bDeUFIPmZknyn6ERMMlJDcu6O0Uswp80iQ8dl3EWwwSytSQFeBP0q95XbpuJ
qv7xpesc9vyBaOWWZVbETrrzyoriY2BGGZ5Nfm/q+ET6Atigl3jbQrKyzZP7tKUjg5vgKc6cr/4g
7lUvVjdpu+9zbdxFmGusQTO3LhR5JaVMGo4U94v8sfLGY6J2zXXXkTLOmVdGdNatIcpBOztwgT0n
ZVJ1DtDsgaISEm6PmGaiPLsq5ADGkLuHBNrY1JqWLNj2ZZSqMdr7afFdZDbZ1ZZ9lwvrpXCi+6rw
DoNaP8cmlFjdLEhMj8Nl69ASsBOtWitBoMN+da9B0mNoC+QPi+ydEmRlb4a0pwJHY0Kpb2QTTkE9
N0ZNhIkyms9FMtyaUXrQRPDVzC1cWF1ySOFEkEqEOlK9JzAjWznN11bSbSTjAl2r1xHnHY7r6QfW
fvXcm/6O8NLZMAXnmhOSNOp6vDKeHFZJkLOWmLQFgCIbsy69z5RMm7uZVs4g1xihuPbr9GtOIgOU
WSLkIit2Z0Ibr/yg/JJTWHCH4kEryjunsh+lrz1Vjl2QFE70Z2LdSM3luoOks4uDrpSA1tCWA0Qj
eeWq60o8QV7xVmDeIG4kfcMVC5kVJN3oLmMr3dZd973rqu+YYGKyseqVF639MCV/OCZtwdw1XrAi
pnwlSFTHNuISLWdtSxVCJ4oaOCGpiczDKH6wFZazgSgD2gUD3cgDh//buNbezZi7FefHBPcrbA1Y
Z75v/kg80pRCi+AKD8GODejSQrI+G/nQCuu7jDWupd0w8EoMYF0BlsXOaKbptVihHA8Kspe6Tn7L
TXyKZVfepulLp1JVkXlQzjXGw2w0CR96jnQulSQMmfaPtVJb91r0cjWNp1zNNujqDp42VLNYrcip
HOO7IN6mnXIbjcaiTaydYlu3ejuQmjyaLSVUZd1lA3zDaHgbtX4fW0U28+rwtkE8ta4jEnkaggpb
LTmUPWTCgmZoqbnPIpX7uoEJRc0X7SDYmi6ZQody/Y0khTul2dk1fJUi0sZ57kzJFkCADQeyZ29r
CDjzR7Oz3poMCm8EV1BpCRqgUvOAsn1ckRu/lWN/y26dflmXFQtdBDsCjeYFtjE0Y8ZdSmcFKwA9
apxciRc9I1aARoVAU1QGVj2x1vTgpnTqY/d/2DuP5biBbE2/ysTs0QFvFrMplGPRW4m1QYiUCO+B
TABPP1+Cupcadfd0zH42FSiUQyXSnDznNzkqsEUAMraiJ7smyKIKzXPSuSgzhuj5dtuiRtCb/cax
e5TC5yYj4G/HOiLEAHaWtkJJ3MVx3Ynvhwn4Z6GDqgkdGlWvMCLwczDzRTN/8AOvZWrfaQmJprxL
QS1NF7oolfnAY+Rmbxwj2CLdo69puItlXO9FkwoV4mZXaRs/JNEWFxEpyNEjooA4Jt5QIdgpqoF2
PoUm26zQcSx08pMGGcYMnywV8bUf2aAdY4oiQfc0dPpDEDd5OBiMaZFZd2NyXXQgWtKiv3et9EXa
ELB6tOfaYbyQGI9v9FremajMeeOhYJWge6H5akFIKnv3o/cHUvcD4XisTRi46Y8BSNiN6aCj6g3y
l+7cRMF8nGL/ti/SX5ExGYTO8mFAGJuLHJ6MGsiaPVOGCJYKzdTehbfBkpKM0aNIxHtvwWPB9Ghq
FOxmqW5sE1EzNosH/vnW9+y7JCDnkVHt80YE16fu2ZDWVpj2c40ACs5Zfgi8riW0hxSgI2lF4U3M
H7hKPknZHuw0+5ji6jKbFryOG0xqMGGkum/jS6Zca4OtV7ApNaxcCafAhbzRQEfxB0XYj8jV8vXA
9bOdHqH3mVtoD5fujrInns5h8O5mzBVjcpf5zvsy29NuSny+JE2vAx+RNqdi/ltA3m6Gxb5JhY2K
OrFgZn+LUv2XF5mnGvdblMjRwE5s7yoyxR6S6aVH7hSFOMhh0Xg56d3OtkECmnDE9XIKhVn8SORe
1+MHPUK3hwjSUsz28s4uI7BiHkJNY4Nq3Bic0toOzcE44F5/Xwj2HZkFZ7ZHOVZMP3wLm15/qu8E
Im+pGl3T0u4tmAYbDNZ/Yf66E9Ih5zpAkcqCTjFZt5Z2dntkHfI+OLYIfgyxxDI1r8aQeOXGr6J3
US1IHxmNj0nF22DGLxPmGLEPk0hkSBKOrXVMXWw5e0//XkWDv3cs8mhw0C+m1qpDzxMXZtvhPZ7f
zRgzY7AVOh6TfKVhmoQIkO4sDzh+zJsWplUNQK1zJ743t6/1avK32ZDD8nOPjTT2reN9IyudhKq3
B2ZjHHqItfgHzvt4Ml9j/NbCuLfeSos8PLLDcUoJtsTxRj968/QrgPGnld41/i3PjeE8VqgMIN4y
vmYeqluLL089aqojKN5NrfUPCN1gUCi1iwErl95Pwmmq763afLCX5NIPBipQ7N3MNgdH4t6xPY5C
kzf51ROI433f5D9saZKIS7OXhr2IpmfkedzyskdJZ+s5DfMd8kla7bUH/LuwLVt0Et4O/UaQE+yi
Ac9ciK0bv2i/g61rN7rD+Uan51bRHF0RUoSy1lnd6CGW3R1iIMFuQ1let08wD5Owwa0lmMrLTtoN
d/w1NUR6kS3uT1x2Di5m5dtMam+B7SHM5Nw6WRJcyNzCCRrWWt8W50EqWakmO/i9dRA5AqwAaPS9
jNviYONzgqI4utijWVNJrZ5QHJdbtwT+amdPED+x5uvaX9bc53u/fbZyHaeABhwg1KUrqt1UQ2tS
h7r1jBsDgl2N/+KBYWr8Z3C0SPF70bcckSRyid0rlpG3s4tQYVxnD24Z/aqqTt9p2C9OXrZsu/mb
O+ASl9oRjl8YowJ23Vjl9GY1eGCw3b9prDcQvBtbFk9GQL7Ney1vhA1DMzaQ2O8KZsTSpvBv21lY
lDoii3hoWYrqGOnxXqgUnV7736aGHCn15o0uhgZYizzZ9gRPcJRkOd0yLC3xaPjNuxPcAcw5S8f/
2Sdoi/S9vMp739wEdnY9Ix5J+uI5CpCpHRP9DjYZAAcY6T6Zi405uBRRJTrNOf4Fkx/fmslxtAtU
YKiKTnn8WlhYVrfxD8zgbqBIPgxmdmNE+rU3u9jNlmi89yTokK/ulpqOaKq9eTK9zFWAfs/SPi6+
dWYve1lDUtgYRfGIf8dVbfAf+wmYbKrtSwXCqONvTj3NuyonHdFazLuoRjP9bYFJPWlmomM3ZiOg
iLdklU7fnWyJmLyau4jAmr+CkuDswjHDlnYTJFTcHRO2A/YJ5tEpcGo1DMwmlxO+3ixa/vyeuXgW
xJ626Ty86334EXNPIrfeaHbpbzDF3qtx3sroKe29ARIEGfkoSa/1gKT4kjhW6In72opt3OyZ4Oak
eIg0h98eYn7AqQBii+hHbCdPmIYTplSRFToz8kZ2X39DCCveu+171dsPmUalviiSH5Mvv3uJ+DmP
wy+TChuR9lsakOpsdNoqibKHUYO5Uozk+ANxEDbipUY0Phg4/cyOvDK66NI1nSic4+48xj1JEafb
p/Uhx4SuJyecpd53Mysvo7b9wCiZizaKM4avW6ATx2EioF/M/N4YmyD0O/89GbR0o1cSGd/8NoAD
DfjRfRsKN4wqb9xRr2bBm0LW8XrEFDkmV0QapLzwXc2kutGy/I+Pdu2/YWmFRULhH5hwpxI7OwOR
uhxA10aOlDxmf3pnwnkAqrIJonvZmGGOv2Y1ZLuoxmcKnm2OO3h7L7MqAJ5TIzpm5ITMz5ONrF8c
s/yHUYlyH8YbIAwkMKNE1+gvmX1JQLAnD+5gfjRdpL4S+BrN2yXxbmWk35qKY4K518XQTmyCeswK
/XIvzPGqreWj2eHRATXwiKvS1teDd1zLH3qrcI6dcpSQxove+K9RgzAWgmQMXQaYj4WvWyHyCql9
WSQC6Zp5Qe4tOQ7w7ebeuM81/9BNI/HAkl4llUIqBy+mEcX7uvdRlEx1HYKOfdtZ2GIOxkvuJTvX
dw5tJJRsTnnEM/Fyip4yaSOrUqioFvE+6WYsgCkJXi29Hvsu2aewm0MLw29rZo4KgoHc3WskjeFi
BD9kxEiKJ08axCV8b4cBsr0Pr7q8siQwNMyAni2o1b6ywJDeTUO7xs0YDnXxazT1g9GKq8r8Zpvi
V5pEP8msfoeE9AaV7CW2ibcD/8T+G0Nm7wMs133kg0by0uaAT1mEXLCyrarx7nbe8T2+MIzpCheq
yWC9jKP64NcB+nLRwbDGY2sSLExlgQiwnOtdiu3OBj25p75tTgPyd5ies6kN9LYLF6/4UbZsIpdk
Qr9wSl6T7tbO0WvCyrelupVAucofzMXqUaRMfmVIqYzxE0KAOIDv3kdplKfJTj18mmz8A7EIWx/y
Nc2wHmYDsGQYMulufaq0yRLU4A7TUs7lsWpkGEfzchy1tjoJlYkIoFGlLTQr8GG7AA+s9XPFFJMh
7pTU92CSwlhP1urncYhCQtEFNPB1bmrMEfeBCbkPMTaf1+SrpIcQhjaH0wz8Vyc1H6lz64NkpI0d
ll0YzOLJXrYSr7Cl9dD+Tfx+p6X8tThISSkkenyGHq0DDUxQEHftrNwPef+IgV91cnP/Vo5i2i+f
yRiZ5hdKIwf8Cxq4Hn4KAzTeLUasv/9tpf6X4+CUrAN9Og2qBdajhhpFzpzIyaCcypMDCfJo0Wmx
tKaR4G7Dz18P1QMEigpD40NraGivFTJfwvVvFT2mmbs/DtdPe7OfLoxaqzp9Hi4FrmSVmx7X35v6
HolUzEiH/Bse4ae15T5bKQXNXANaxEqTBllbBUdShPAHg6yLOrfek/UT69F67rM7rM/XB6vAer4f
E9QmAiTQx4f1xqfewI1dm+arN6yvdJNk9xkUKNyqplgv0hQd7TPENT6PA+mO2WnfBhRS/R4VsvVL
7MoTWL7Y1r4MIodeRwqkGi5iK9lXmMFsB3N+YIKtqILyUGauh3PSso/jltuqswc6xlilughRVvU/
/fAf17AeKr7XxjAT8/Odn3cvTdDRrQTGJJPqHInKoo2dhjJJb22nh6LI08/GnUj3IYP2NWqgvqOL
sjbe3y1otclNnYKcXHog97CedpmfnLWx1HdfLcwQOcF/o3Tz3x2o1sUdrq9iv16LiNrbwl30faM7
6D33JQNdmtp+beD1e9ZPrkf/9lwwYj+CG3y+XXsC7s/kErCnXC/ZnFzvaGPd+NV91BvcduENNmFx
E8/HtQfDA5LHGbnzZWwxZSItFaH9RhFK3ex/dS1YXV5EiZKThH25WX97/cn1vQuQNEI3QsPa7S4+
e5Jq/bUnrU+/ztUI0aoZyTEXbxd5rdwnXnHnxdB+N+v714ev0fpHF/08XF9fSIMeA5UHUY39+ZEh
cQ7aC6pDiFOrlGvVxv3BjLuLrxH+1ZfXc+vTWPVCXYh9P+Q0k0f9U80I9trZ13d8ff7vLrg+X+/a
evT5mfX55+Ffr69P/zr32W2b1nV/Tz11SRTlFPZF3PQjgtVHg2R4qAu85Nb/Cbh83MQm1gwzHCxE
fn0HIcz1jkt4JDvXu62W4d7LcAaq/SuzIAzUkZOW+T1+3UfZjZeOsJsTucb7Cn32fho3FHcGckQK
0YTJ+rZpNaj48wQ1Tj3UQT2cOqNz0Z9Qz73Cx7Ch0WO59WpvIBqLjNCvREIWtOWV9f3/+rDyo2Yv
ffMxL4AnFO7TbGfJpVQPUYpqzWZ9Hplu7eLWytnR7Lpj2lEFtCYZ79EJiS/XF+KYhQLv7b1bMkNj
643Jl3oI1LLx9fTr3GRNNPH68ufh+pK/dvuv9/9fXv/6ZqTjagpQZjZdOUAC0Av+r1//4+s+Dz11
OX+c/fzpP058XeDXt/yrc1+/vr46uc4ZA0Q/Pli9s/vrxa/Pf/6cqdbcv75+6aoYp+zh+fPrvhrn
r/f9calfXzOQAttIk73U109ldC6j0F8TiIsEjSN5qz8Op3RsT2apIMeRA6j2v8ovBiiu0/qwnluP
1rrM+rQHKzSi93nQR5CwJIqpy7QQAj4fQO1xMs4tUo5TjOvOuozAt67AafHwx/O8bNyQRBVB6Drv
V2sYs/aXtQPEah0NugZepGXcr5UZp5Ss94MKG3QWuJ2z0vHXKGLJyGnAiyVPy0zhyxYHws+aTruG
EEMu4qOd+zv2y1SEqj5J9N1a0InVeqSPGsiyyj16S0SIgvMc7UXp/rQ+B6bZnNan8DHOJbWDneEJ
qlVq0K5HRBL4RC8dmcoUMxZ9Sfd4orEz7yrd3mQIWm6rdulPvo4dcPPfR3+d6zpkiUk5luQ0qGAN
hvz9IOO6O32ey/TpkJd1qC/2Zn2DsAMbdzhiSXU/U9I8p/XI6LTfR+u5VJr0AcdAmHLOqou+64l+
KV03pwmUEFU1df/X51jKvUR1jeuGurdrtQ1HZhpkvc1f1be5AYvF7pqMsYrrqCrXp/VovdN/nbNU
/Mje552CPAvBZwXu83i90aIipzb4yoyZu7ve4q+KnLsuRZ/P1/hyIfSqhva4FuNSvU5Y51T4MpdU
RJiTh/qUpy2sCOwU1jtoawJ1ua87up7MKhRkNGLVUdNpgSXp+oPLLK9lSctiw72NhIVG//o8nrMM
jeni2enn9lSIoUaevEZwe3ZfIyCKp0DT/3z4V+fIwBy1tDcOiWH1p1kbfz8MFWmA3rPy3de5uY3R
LInJLgd6ZG+7uBlOS/pmxUFzQQ4SGFsvvjvGwnBb71O83qL1cGQKicw42UN2p69/3Yn1xnzdnaTD
mErzMGhab8HXg6cmp6+n68gMBrfe5XP+a70N6w36V7dqVPdHAm4BRrZs15vSuMHebkoXRU9G2uct
Wkeen+G/UM2SkkjitSdoZ2E+owGbR1Whh5mZdScVnV/AFtxYRKEUE/LmPaKSsJOq7WKDZi98F1eo
9fnnYRB7ItQT9s9rE+qqHT/bWx2tTw1bsHdMKYCp0ZJmpr/rkVRZJ8h17KDcC5JwPfwcS7WLmxno
wLHxKU27pT9BN8LJz1QzQ6IZZqgXqGInOpC5qZI76pckmtdXFzVTRNWk7dyleVn7Ums37alWD19P
16P1nKNpFB4IINaelqhm0NR3rHiB/w+t+E/QCmjFoBD+PbTi+kc3Fz+qn/8HrOLzQ79hFZ4DdMJT
+ls6pD7So2AnfsMqvOAfYKORIEULSAlrwCj6jaqwgn/A8AHxB9rfcpEKBrP0G1Vhef8A3Uwy1kWt
0dM93fp/Q1UAHvwTXBgogQklqwy9FK7G38ijSh+zrkzy5dgso1RMLqoyNjONh33VrJXI1FMUywEA
U9gMHMj4MjoVuedv/JYqw+z+DBAvtCssIi3qT3805W8IyP+oxvKOxXLo/9f/NP5GZnFxoEB8EKn8
zX9WXkCzjtzg4rLn6Uf2ZiTyLEHJ1hnkLQoFSC+U3ctsQ70rxcEoPYScXKv/T9jYv3ldXATIEyVb
7gAW/Cds7IC6kGidZDrOQ5uy0ZiVRyt19bmhUbwIjiRF/Ni6QcP911tWV83OEdSmtG96ziUWVI3h
Iz7WHgF/NrDhgdVHtaM4F8PZ1khTBT3XrCX+f5IlM8GO/dPNhX9uoqRj+yY97W+q2DiStBCzN1Db
9vC2G78JryCZalnHIqLmlxGEhn6ZXnpJpm/RAHa2GBsKd3lNdf7loBV34DBFuLb1kmOkq2ck8t0B
LKlpH3MHxUjSeM/C0J8mM2ECDtwF39pXGsk6ZuVw6anSIumb+yEQ8tgIJ91MQNpifcRJZTTn0Gz9
9JjCP9osR8PrbBAeo7kDsztvZijMVGlBnPnNg4lCThjZRr53QQlE2FvvZg/j6SCm1qfjuUPC1a/y
6wmj7EgvJbAJDa9VgcGMb2b4ZUUUoZ3qwh6bxzjW7rQpxgmy5j1USrkzFW4eueOHXmoe844/X5BL
BNzZnD0shMhZU0gW5QELdgAVi5NvHQTyXdzht5ajWlK9uwPK7mZ3eH9DqVrGlGxaTJW96fAStElN
4E9+2XjWzsAxGA9k7Nis4ntceSl2lS1e5ZGNT4sZfwRUgy5kKcrN6DvJwYzGcyzt77VK77eqg0fU
jTaINZJ5DiwRBiggSEqomzK/RKjkvdDtfGtlfr6dtThAMeiWjyPra1MtRiubTR+8wGlJq9C1QOxT
x7PHuN2mnobb28yoqq0rLzOJBZbmroV6A7ylYIeauYcqWAoMeICy9mcD1mni39q2tmnbfj4MJPg2
AcU0p1FF6AGgVd+Yv1wP/9xBA+mClDG+GOjCrKNUE/oHTOdN7/MjDIfYd5SJPDxkT37r3ezsVMlN
U/lbhFjPHbhZq7U80u/BE+h+2MGJEzae3W86rJbmWD/OfMlm7uJLiYdG2iPrOlkZGKH8vL5SGtwm
IeV+cuxHRD978Lo4dy1QHfp8wW0UYxIq/dD4gVtsKtk/2zpmr3Nmv2hxvmvdqNgrdGxuk9ny8wr7
JdrOaxjW7ZJ8eE18BZ/vGYXtjas5WOCOpFNA1LGb7tJ97gfYbbHn9zBLlBqcbI/Jo4NYsMmT9iYy
6IgVoY00XAyabBjFRaVDpsUBTtYG03Ljb9d/EKfYOtbV/GhLBKtAOlFh6/Dw0gW6KOq+L8L+kC4K
aJ28sjL5JJeyCDWjhS/IratzSE49YP6GaanT+vxBopwSTVsEyz1AODAoI4w5K2vUKXU1dz3s6B0U
n23gRNci5Rtm3662dt7uxlp1DOHFu2ABmQSGCkB9VxdbRy6vmVDmibqyT0zE7ZJiMdhPvD8GZL20
2HQ7zT5qSdYH2nwrluIFOQXYz9J6MwHFbNp5zvdxWT93+Goxc/yKx67ZNYWG6ayUL9WMCkqjOZRf
FjycdXxfsghgRm3Re6lkSQp35TMWCFAXCj5YVvOx0wbE1fuAW+qztVmn8VoHid1DPt3reNVQYKqv
EEqiuCToStxmLwGesk5+IOdEqEXmbay9IKr0DuCIEYiXQNeKkMg49AbyeMH4MhrMbH6GzOx6b5qR
/lEHxXledPgP/qHGibTtQeM0I4MEiF6wKWKWicQFLm80xrVu2G9dyRKRF7O5A6e9Gdk6MVUznLNb
4ckhzHCi39g5Q3u9I+PAxIwQzW6ZtF/OlDx0E3OEyg36Nlc9FVkZpkffoKxSxPy7Cqm1yhQDsxvf
jqTrocROL6m4RzXcjbpZuykEXiT1kJutS4zxuu1UPy8A3+1ZidfnZ8MChrL+EFEKI3o6OaNl7lo6
+6HQU9By7a2l6iZrN2FtMHexjB8Ws09DMslq2+WQtfqRAa+v2/j72kUWyWxW6PFHX+NvVFCJTZd4
7xsCk7/0AVC7v/Ga6hwUHVaMRv5hUrveNj2Lx5hNE6nknCFuFLeOA59VYDnYx3hLTSpSsFwI0gC5
6uA2ygUIepIQm1LfIkEqt1o5bwfDfI/RIt4gnad0k5s7K8J1C5nJmv9Ag6L9x4vDiOuU/a0vyJ8M
U3SxdsxoZvFO4/xDixJ9q1Hwmi0SH/XSvw0pILAAvbpWjI9rL7ICphXoRj+sBMvlzt95EauEbnI7
W9XBexwOID6WV7NpgJRoE+ol9bzxxwXjq46+3WXMZJpbn01VEpjifN8J91XRbgKTSaVUU3TdLduy
hHmlz9Wpah2fa+C1plSZCcrBUGXRksH3G3sizKjanV8yFS9wplcZaG1QXyRQVq/SF1f98lw3mCjm
t6UFaJJlFQbHvMlE9CTwugB8qWocjSVYG5iSdfRfmeQZ70iDoTa/LBsqBDhnt9kWd6Bbw66aEPLQ
T+CpdOKmfe5p28i3utAbqfZSQiX6MGMEfMazmzTbzs4Rt596PUyxDVxXbAMZxu0YUF5L+j1kY0n6
E4UCp7RwhneeBf9+K/zyvMYB2kS/n3SWSe7JBm975vvqZibpEkYexAJr+ja0LCpZbjHg+/wjb8bX
xvbuSkcLnRqJ01qE0HvZ9mf5RzU9kSxvw6mNztpE55q9RoXOV6Ke6h1LLcugeyiRR2IHyERmLuVF
hZ9bQtSyVW1m6fEPkeLJo0IPrcHpmgJbobEKLTqBdEtNHP+qNBjD38OCNk1N8+Ax22yansb9DEEM
wK+iLZXjPfyrnm4x+N12ZgsNdv+2sSJkyK19kjDMY9k+imF5CVw4fja5DfvGyqtdijDRxtZxO/Ym
vOPgGxxtl1pQj5Rh19GRxkjbQfdFZzC/7qybudV+simBalQwVMYIEBO55MvGDpQ71vQtLjpGpJpW
0TkFj9vQOl3dnJG0JyNk8UHzxu0BBVkJogCqLfpRz7dNGTH5oFBJgkFu4pL4ynK4hGw6oYYhwnXI
mjLawENpEdtgLGsxX2Z788/YR42FimKwgYtXhgRi2JU72q/ARqwuH6djvrRQRyIV6pIHI+NjGpQy
Y1t7qWXx4fksrU5A/6lTDZve4IP9xt5pgmRLNk4JM30fOmBWeF7qSOn0SQ+lUO9mcFVM0pPd78uh
eGq0YtlbwBxYNuKj0vvsTWZlcBou7pf1fphtcMO0Z54wgYqZtF+Wgx1xKXaRVNVJMZbv/Tg+mC30
njZlmCM5fNlkzjelqyasBc3m115N7Gh8XqZ+7YX2hHLGKF8gbSBAID4i0D47hHiAS2PNxhBEecAc
bgcCvU1UJB+++v1S5FB/US3SpQSLXN6NXXHOsuqu0d6KKUV7KVLaQes6Wt8NsYKYAXux3fxcjIW/
rWrWIa0bqP0lGk5RurkrR/tyTr1Qtyd9Hxv01d4q4XLWhIh5fV67XyBsWGDatqwpmi7tD/ATOwbl
NYoldCMVzwHYuFvDoNR8LSTAwnUyzgyfEjwxyDqJZz2Lq5Hp95GFXemYG8Q9eQdTCTg0t3Ic++eg
AwZewWjfWJX/1JTp3VT156xhV2MehDfdTMmz1RjbeCHMIPnTswgo/60+f19jX89FMDqiIOxb2mUp
iMEbJUvFfIBTZFp8IHLG6CbgLvr8NWB7szEEIaSrR6d0TD9SIz8nUcd86Zb3bWSHEufP2j4ZM0Dy
JdrX48z657PTzrIe8liOfLEKURc1/S85wrItcCHWI6INXyHTjddIMMF2nTgmvXPOSxZSJEwei4Bq
UEZbi7Q4e72N6WUXWiS07d4Idek/jWnwNFUWc+TgXg6zc15Xx0Vj42q6400p01NLCM6Ggtp65tzZ
dnFOe6Ka2lt+EqBsPRXFF2X0BM6MYJD/PsnkKojFnVBxQ1ACd48BPfh19sEdYhvCuufYOWgf/hAE
Dt6T11dkPggC2qsOSO2kgv84dX6Y1a8xZZJYahfFb/MuPzRa/mvt+54r00MapQGJft5RpHhxesBM
R6KYauwfS8yavEqtL/lC0JJ+V/EClf2nwmfTLVLiYcvNt6VqG18u1ym6uBtnEm/1cM6ph4frbV6S
+3yEfRdkVK87J7mLQSYh3HElKThv27E6mz3XSoXokCJldOjTAIHX/h2apzGnBpN19qG2SHBb1YT2
KEGrfvZjtQ63tn3UZy6rHAnbQbwK6V9JAyYFlp1+Rog0m+MvQs0zFNZx38MnBVX0MVjo9Qgx7+ZO
7XNlAvcvxrSPLd8p1aYHiQUUgjJXjV6m102TX2oNNwLg0751F+2oae2rlTrPg+7/SILgxivqu8Jl
fNVGL7FhLn4CwhQHuG75/jYHb0VM8pQuLjDtRApc2zW1+UN2i8WmBjQeyXCRkD6GHTn/dGN6lQ1s
CuHeIN+uQaXKARg92/XaAQFk41q/bjoV4gwuG2EeAaHRpC+5E32HSHA1Wo1A/5fQAt2XZ5cFchN4
2sT+i0VygXhelxTpW9sK69acD01qXAERG7dktMEuGVpwTGLrtiqCDxF52C9JcJ65A0z1zazb4RAJ
Rs0YR/tJgEPC4+eKxfoq9onE+qW4MJUUU9AtDHbHJZlbQRVRbE294yapfq4Qva0A1ae7DcYW5fDI
YKxPjiIQDV5DhnYq6mhbQ40DrVaS6p8WkJ0ZEGr+R4HgtUXyVd5VRVLrO1H6xj5A7NhNm/r09dCo
6hcIYIoQ0lyAocd1umVq4KSMQ7v0nCPZsmRvt+LZUj+9XkRkEqwcYftCKVInxwhlyNoDIWSq+lsh
0lsqKnAt5lGcBIHYyXPAWsWWN27zZQac8VXF1w1zlxY+4EtVPFkfPt8CQYeC2QrvWM9qK1hHN1N2
wBFmvu3059esb/l689eXraCeFTCxnlufrkdf5z5hQF8nv97zb8/99a1piRevIFPz+++V658UTkYJ
4+t31svrPdzUhyGHBq7KDetDpBcgnOaarKHW9ch78AJcfrv8s1GCn3WQThdW3c4ngwp8Yrkarsp6
aSN6uWKVOlXFsoSM+stcFSzX57Hn3pP5b/cr/CeIevMgi+nQDtV40pPzOHjDnraUp2iMm3Dqoyks
ksI9jTifAqv2BxdiG77y68n1oW3B51hxpm2c2MJbmkQSu7gcBaN+8k5xkfmn9Yjp1DuljR6a02Ac
HaO/G5rI3tdzbJ60rjFPCQmZUzSLe3MOIFi47DBhl77nrL9NxIbjIhZBCJ6A3ZdX7lyjxDqlKHGg
1bMD45Y/qLMVKTVqjhGGEuDnjlECTcKt8hxP0AbNpsB+LjQ3+DnOu2y2TlhztADZ/R7ImggNE/cS
x4WbYGfptajZyl8EzgJBBYrAoTURXYmA0JmYVOwD1JOG5MYB9BomFX7rNOSJsWox6FMCiJ5dp3Ce
slzcNwIFPKOvbjS/6MOqC24iHXvo9DnW45MsUAGCoI16mfTLbW8sYMJ8bT9ryXXuyqu0T5Gn8tz3
PsrhvdnuBuUNEIhiYUtTkO7M4wqC0eJvlii+nRDDtMb4btEAdGr1eFxG83H08/xSUstlofOrPaaT
v8zZfvcrzw61VvPIO5U/g35Edqkd3lvUuiYBCaMtbCLE5lCnw52TjTc9UBLmwOkK0T62Ky4Tb+tI
/H5s/4IywXU1yK3occetLDlt5fizMGbx0Pe9tbNsfDCa0tsh1wBNkA7hFx6sA6O4mByJPh0Q566w
6tup9FqmaiLAOfaOZZeCqG6QgC6VkoGLcTj8z5zcDobcZpc8TKXrErTk9qXudD72X7CDYnscN0mP
7I30Hx1F3Q+QxTYTdAnAbTXUCahp4wsYLqjqhchUkfMt5xtRasbRy2Z43riVgZ+EEj+gQ+LHr22L
x4fdi0vAo7ARhTVfIDe07RsA42RvN5ElzoYNDwGDuK0MHs2UNDQivJemFAZ5Wwnu3vKRY/Axb6/a
Y2NByipdNplNNPzkCtivGFFwyK0GzTqK6wJR8TaNsEGQiY804MHWE/wKEHyPk27gMrJdCQpxiVMU
QQLYNvniXYlhi64FET7KceTjqDna/k7og3MRQI60BE7KY9+8szU8xo15tlkaD3ALnqDe67sxysEO
5+QQs46farFOy9xkj+TEZaL7/o0gd00HgnvR6ajNt+nexP/dcZetJ2t77/QDlD3HOPtOEW+62L7V
ZbSveg1OUA9dY7Dkizskd6QRnt0IWKbFZOEm7V3tBtel4T1FESmRzgdXaqS3vSbnJ63X39i4klJx
s8tRq78ZyYhWkTfeNf1ELsuQYWE3wHJT4V9UQYvlETBwGSSbZYYsRQr1xhuCDKYsssNDJxEImC7Y
qbyRGnpLQJQJw7rUCnTz0+rGvbGTbNx3MXUSQ6YsxrDA++hKK3DIcVGupuJ535f5D0DhJGT7mG4L
HdM1bgB7is3gkq6KXQkvDi6JT1x+7Frv2zx5xa3p+HuVnavcpb9o6/ZXCZFOqD3vYs5XeUUWoVym
XaR0qLNl6rZL5N51VtMdW3SnZzN5GpryOsimbDOPKvcYGLdSiOs5k+MJYcmDleZdSOKbgQpm0sn8
C7+Pd0vUmGCFl3Q3NgmYBjsEH9lfJE5/iHJdv6qKLLk25XyRTVp6MZT5nVT8NAbBuKsxVrq8t4Tt
PEKgxW/NFfsowXd0QCB6jLHAGWb3xbGd56kK/YjdS92LnTbCsDXlyzwHd0Ry20AhylLHmTeVf1jS
/ke0XDtl9oQX0YGp7imVMkSaI0xrxBsp7oWeEo8R5Htb5zi41ikQ9ak0qU0LqH4OAUlex9ghWO1j
U0rgYe3/JuxMlttmsiz8Qp0RmIctZ4qkREmUZHGDsGwL8zzn0/eXcNWi/o6oXjgsyxIIEkDmveee
YRXMB3y+ENMSQx/QI+bM+iLkOUY1kJTmbKThXrWAFidlE/Ps6Tlro18mE/c4KB9nDMm8fl5pVPH1
lONEmG1SPV7XXrYfSSHUrP5XEk1gEzWE1C73z31tf1kKyxAgjEDrTErEpkuhlgSPsjUuFYTsztHv
5GI+MdtCzNOhj86/cEg52OqW1sNkdx48xcAuzS0Cws0Yklc/5OeuKtktP/Ug205YY8dV8+RZ5iWq
09ssWDb8srwkw8YajK/IoAxG2nUoNP19DI1n16l3Ycelx90RWMuuV5ZOWY792+PU1qc0CZkD9GR3
ky3OZ543eChL44c+VVc9C89GPD4ZDviB7QK0yxI5ndVt4ix/drXs3ITUah1bbAKvAomg1GGepxEw
lQUlos3cF5OeazXwXGZyWsXRtE2a5l1o5ikHjygs611dGnWo2B0PNSubBzJmNJfE+2GR/UvHjuVN
M3wGnvNrqt0bYRc+FiDT5L5lXI5+qj5nnqERR0RPJ3Q5+rLxTPW9cBNkNhOvCKuezD2G0nmoBCQr
vd/oaYbs2xovYPArCxdeDwi8n7qjmO7TPJQbE+g08+otEXUb/JB/gqe8zC9zmNEzaom1AfG0Aitc
ZXgcRtJ/ETkTCpalDglgTat6kqKQm5EPnpzOdyd2n1sv/1nI8KErrx6gTtY2uLvVd5Hgm25G4mfL
StYlIEvkbFobqSMOYnJ/MQW2o5duMs6jSNkDE9Q1ep2+TPb8B0zsg1JlU1fVryY+eQm3YcF2tQY/
OGKoSKo7AogcXxC8BDW/PUlZBztHTwc6W+95BuBwRzuiwx4PfUPWeZEm9TrT3as1F9q6p5UEFM3P
kGQT0BH75ACvKRaK4GEerVOXePjmZo/U1eFmdlq5IZf6TtDen2oirr5r4TfpIfocfVvnwj5Ns3ZI
qoLVoEBj4Yhq03nTV5vWX07Lrl9Y3IRayojVBlSuzqQfb3VQbg9jlgg39Kkdv6MB7yNskZDtGsEq
KCraKDv8HAX3msq0D6DWrCd/hDIDCS33bLnR+o70XzdqkX7UR+Emb+ZMf1Tnxj6fLNqLqKg2YqKl
yokqtkbTPTk6yHEiXkC4nx1hmuskY6N3JjBaI+XKz+ODnugvM0WSQl7SDfwHAGXaQRw5y7kfD4nQ
0MKm1p7V75euB+92KOJ9Vw2fPfTlHfjStELbci8ZoEYTlzS+lqX81GDToHdnTyc1+2yN+d4W7NiW
tRdl+TEY3CNjkn/0PsBpigfXrohHDEuA29hcL8Zscs+P/eccRTvoeAy1yjpaS4gP6yIWb2Fm8Zlk
9ZsY5osTR2+51hHP6U6rWWJmAin/lBj2HhLvOp+NpzQAN3G1sGKEF2+ZlsUrvHu+CTDKVhubWdeq
9KJbjaZuzL03C0wO/Zslqa+p9RwXVGrO6YXTPH5OCF8csWywjOpz6J/0bm17+lctmbzyZ4YXQb2+
7kcETc24c2wcwZm+Y3k/7jBHWzHjBRXDomGFLQswrIUOD/YYv+axdxv/+r94MtYW5X1D1hq7HMPn
fN1yg2i8hMPh1dFiLFRr9KlD9LPBwOjfv2pEFasRZBH1Iz6zqwlnN16utP2DOkSPrD3FVWNGzjVz
OCp59U/DLDZm/CZREHPcEMMBg7/VDwe8Rh95CIT0lJWQs5rMAufSfh2nN6/cNCXAHNiZX6Q7nQ2p
QoFb8bWJbc3ytfo//lQ4YvvcOQQFkRnHz1Ck6nW/bRIAC+1rPDSlWJlmtPxdMd6lq4COs28EN6MI
CbJowK/FqiIMU32tHkef4yAQuzQDFnolVnhkzz2xDq11ELuh077ViRXE3TGiBOaNx+cqMcDmhl3H
b2AQ6/PPIfeBcNAcTvsKeZX6CfV6VQRBrCw26lxtpKpbmQd3E9M19eJV02+XN8Dg2kynI7PkCeW/
Opw6L/WyQr0d3KuX984xansf0m2p34487alhkq3nICb8aINgWX086u2pj/Dfb9XnrIyJag7crJY0
E8gFYgZr5WRtWb93dcLdxvdaJmCzC4GYr9XPlMz7NedLo22xStAMfrRN//44IYx7LQ7WAYdL/WDl
Gd1aB8cCoagjd6e+FfLfyNIO6kcQ0W5kT4eCYaSlZ7/UoTQBdo13hwPoPjfN11gWV3VI9TN++ZjJ
J/UT6pyK8k/0+O+TCvmmOuGwtI/qpXiJyzgkrNRIQFp9eTl1OGfsDxzGbDB6SeYXXx7GKKd6SZD4
lOe8IU6CIZanIi0NgMUGgWdnMtUjcWtV9E2N0p9JR2jG3zgM3kyeKhTI+koKp9pHoSbY7ufrMsCv
uuSb7fYmJm7X3K7JoMhvYUJooJZrh56JuTEajIMTjXsJLForuBVxnbskQTDtoSN8V357mCam2bLU
4l2RBth42PXBbnC7q5MzAtoEQI/NxnimW/jKB8SpZHo8LTQIq+ZGHfJHNknAMjUUseqbhYaAMYTb
4tY4I5S12uKIR3Jk5NHRDItX1FK3QCKNR6NP3zQiKMeppC2HZ/Un92tjWymamKKCtZCGDIIHdsNO
d1smWGwi5LGTL4v8exe7vzDYQwtvzx9d0GChYANRazHIt6Riw27V2JoNmkCZfJoF+m0HwV1GwzBG
7BDVfba71zSkHpI2ILtjMG0yZ/YMa6CN047uVNhHZK3NuklUPEMNaOxU1J5eqN0WuBuzUn6yjN2N
2DR5fiYbmFmVmsAA2GXrxmIeE5uHWVjxwW9KGK8Vq58JKDzn87Xr4QUnWXkJSXRcOWpkpnUwKNoi
/WU1cbvFqfrkGyPnX/wpvZJhrZl9wp/YaqKjYmK4fxwb/aDlDJCMWEvXWrCtu+qjqPTiPFppsgkq
nGxNayd1Bi2d15drq9deccVlSmZk96BE0InfBxpLhhRlGMSH2qTXWYaT1M6HwgU7KCKAbgNe36oL
zL0MOiaxGdswGQ7Y2s570ymLnTENJ62CwVw12qnxASPmMTbXoxpm2kZ5XiD87JiXnObCvCqhiq20
aoT/N+ziCUWtFoBl62oMPerw3rLyNQwoUpcb3XOjadMX2FDovr0l6b1Hfl2xZAzxvmgZ+hV51VJh
MXfu1S1fYftCP24nO7s+O7NtHmfBVe0Hj7wl6kbheYfCnscLXn3Q3lv7SXMf/FK8y2D6heBW38Z+
slteup7gXzipiLeTUUTrwQqLo0Z9bRfKlt+CRDKZ5eNvWkHVV7rwGHlYobkpOlhRXBIZj5s2JEAh
5r4YNec9w3F7jVODse0zezf41C0yfoL2Pu/jmd90E3tta1RUMMJupmJmjKzRCUqkSRBFAJNhXxCK
kRdAzdGIFtyYgwdMjbLNOByznmsbf9iIfVY16IajFCmFHhX7cfpFxVmSujIThFKUp47YrWAyfmg6
w4lozM70gfZ6niQqi7G4mlH5i3l3tIJ542PVoXDi+tq30Vl3km8vu/g+pVGdNRZelqDO6lkIeu5t
kU9vcF36deWwBuhEWyBWoCzTurOvH/EGZQCHt9Q6JxybLDhYFss4VQ0UF5ZUXnI+FHnrVsZ3ZzQv
OvW+m0ER6UbKoy6hGmy5lYBtIj/SMGenNLKckVHXQKGXxQ+9hzsi46JlaNBkzOUoP+6pMjvES5kJ
Ev/SrPJqS/slh0HIsIfBDQ9wXxm4/Jjv2E1dkgKhCSPHdCjPg1Nv2Q52WuIw8xn7dBe4TATKvlh1
5S4NrpPWSxCRYSNxGVoXJlWZepGRSXQR6B9ZVd7bzH5NI3hAiuXF1kH1yLBMdgXoEA9wrtKkMy/b
Bbn2R83PFmKOHFiHedGTbcKbACu+hHPAnJYezYowjY/P9B6gSKrPnULwN3PwTnWS3lHnXM2Ke6Hw
o08xRsWqZaht9Im7y0a0UsZE+kSvbeyADb+Tfn9uOzpQbfqIwvYzUjCQPcDkiSO7wVwDjgwklJsu
wYgK3mEzVRM9iZmukyhkyw4hVhJW8RuCmMlQFbPkEIhMhPheUoEjLm/Gw9hnORHjmX/OhberbONs
pcMLRtEx0CE3iDPwJmJ1kaygoIzIm21ZlwhKS/O1av36gSHbJi77aeXoMD3KxM6OxO09maV9R8n+
q+rbL420va0pqQEKrVvHA5fAt+gvwrWOx9EyZsQa8SEKjAZSHY6EcHo65fkfrsjj5INUY6a+oXuw
em+Ho/ghZzjXhO07+eT7hFTBdeMy03a77yLxbn/JU2P7s6i+xfhMBHxh9acU293tMvLLYuciDR3B
LLd5q5ieRPFtulgHN6kGCDVtA2kkLO5qYueoIfvE8GY7z/G3Ggo6XvXeGuNrqvuANfQbw8zdCxCM
G3LlPHPfvBSNWGkC19BldoZB4qoq/R/NKH+MEwtQmTD7rP2IRVivQiw1k/8nHmPxs/xPyrfu6A6N
icnOQxTtP2z0GoMHDQ5sh4MjHIq5X4aiTH49Lyk27KCvEnLoIW+BES0RAJr5yvCAja/nQyoEU3dF
j9KQL8Pui74VV6mOuRvKprwKxWR0Q8qiwHePy7/sYFK3e3bnM0FSFjpkuXfOZTbpcFARJVlP/zYw
jvTVAK9GlkQD+iJDPrf/Tie3/y+d/O/bNl0C5V3XVz6Yv36+xEWoyOf/A40LbWZSdwfatEPGwjFJ
/eK7kEcFW/NKNpe0+i5n3HkwIMTJwdMRciK+WSVlwgNBJwcrgHKlhH83K5pPBBNgy2TpmyLkZ92q
Akz6X16NN8Pg7XqbT2/ZRQHY1imEgiFjWzOi/HVoAh4EKMiBiL9V2RSp+5QkCdYEk+vxl2uvCA5F
ARQU1POVKutzbFix1QqXOwYtUTQckYjFB4xMqj91LJ8aQeb1f//QzH9akyrzdt6oYeL94DPc/ceH
hh1k6g7CbNEimRDgquAmmVESlsdapma5U/PaGYzFFjLlQo9g6nIsLeA4tbXQsJzd0ndYg8TbUIjH
sDZ2CzlGjpReUrJ4uM5c0sZlp7Rr+eQcbqFIi56BST//stks820wmONKWiRFbsAR6SDT5hl3WDbV
6NhgohIBSqsn8L+/fff/3jMmjpgWKgwPJqP1z9iFsK9TRGxhe9C01tjF2UYEHuaHEdtELkLmW0MM
c5u1QjPI1229+LSQ9ITJpYxzRQJXbHJ8jZ7siljs2t2y+B2kw1KXD8e2gmK5FAxTPT/jLrYv1aYS
Wvl99vhkCpIUiyznBXXgFjgQrD+CvJSRGZGPwYkqXPE3gjJHW5Gh6EVI225Ht8S2F0u2MJlgeGTT
wdVIVJDzwkPCz6N+sNvq6HhkZThqb7Mi3d/bsXUsFRHLC4dqrWeMgUzgo5gWfO83sD/TO/Zipzic
31KoCdLFeWTZXRlXVRTkaQ2fnCtuJP4GHjcAmHWsYWJt/vsVMTRX3XL/uYC5OMqpvGcPp3RX+4ch
to2pcZXNY3NISkI3B4rVfecl08bApDcvxkdHOmTEdi5bad0/OGiaN80QfbMnVwTb40QUvs3q5sPd
CapwXZwiP7+QaucQn8gvibj4aAya/4L51d9FqdWPltOv2qFOtui3fmqj/O3G4R3u2W5s45vhZ99e
ysKRi1eADzbUxmCGAqssVarrtnQvidXfZY7EcK4DrofzWSseJ1Fm8VYMEVYfc7bNXfEWdBHxN1U/
PvnutO1kdxJ1p+3SAWuYprBPhT7aJxu6a5qa+aFhTBJx6POQTw+BPzR8p9CPwWhs4rx+asHqDgTW
phReLUkXZavBJoc7u6lG4MZMy7csbYg3yrvi4Lu1A9jJgqeYYQudzexgoNvmb7XiNxk1kirSnCb7
zvxw13msTbbF1rAwqZb/NyjkzEY8a0P4rSxTRIKlsNH+XgrKMK+ujmCC2RQ9BjrqyVDErca1bzJo
zqovDqv4h5s0R78M3lgp76o1pYs217PChqKs+zH69o9Aqzap3UPpHQKkI36zB4Y815KKy8eEkdZ4
UMkan4oYRMW/tnB638Fh/LaG6bnO85OhRQ5NIhz62KQKl/7vuQjfwyY7LEzVLvpZhv2XMNSxInoI
zLjdAkkENqPkjuGGN6TcKTJiYqf15VakdKJxXZwbx72lAgavYnWpirPNWkORQbI1pPKzl0VHL7Sx
8PnLb+tV31EMPHRa3tNHNvUhhkPqASK4EVCHItBZEWOnlPAzq+B0jTaXO2ZPcO+t6tbr8Pnrdlh7
qhWmkt22ECN3bW8+kwz7I1CrkCt5ca2r3+Pa+LE84FFTRRu7mJ6jZIABUIUIYGrjWiUEeuL6qzNX
UXRtexN7zYcXjlfbFCw29D0re0z2Nj25J0jM9HPKP92nLdJd7WWqy5cqLq+z0k3g4rDqaI/9ls1f
CzICKqzgJgDPN4GurxuzxqJLrV6dADgZdKAASXmvK/pjKfhF4seieDz34U+QfiGW2zaKTrresHsw
M8pM71Q5MPyTzoxPDR+yJStIEsqTNJfb2kPIhq2mhQWueOvTUj/10NPIf8HCNI2viTEe59kbD6Xh
A/S4ZDiNcgiwK3SBLPr0pSwG9hPNt/fY4l1tesujSPGprQKNAaA3nsdZftnpjBMCDlykmp0JJL9V
EhFL5755pLkxg8k1hAEgTjF8Tw17tIaIJuCtAkC2i61dEbV4ehjmsKVD9zYpwoq+z/ZOh1fp5PT5
pvQnhZJ2dKoWg7tOEXsgaRYHF8+AhRjUIeuZiRrhSmzxww0eYJU9mGlV73ANfpAydjYNXnQYssuL
AWq+jwYBkaUojnk3Gw/Sl5eosNItEhgcUfWKw1Vynct0Ly2pQej6Uc019jh2He5Gu/2eDL5rCzCG
0tDNByhp5oPrtv/6irGhniLEF4b2LHUihqGvHSoNM5fIMW+OX8oHv3sfsa4EX4KKMs61nVPB82XH
MKjv4j3OKBN8xVqcDKKBoTxMhzqQ4hS7ifvQyO/lH636zvIVijqGoI0FzbaYky37uA0B0LtIyOsH
y3L9U9BLjP4K8yOu/fQ8hROxSTLfYE9rM5qatVPYlpee/udQjvIxdN3kkCUZTpNZD908q/NTJgqx
LpGHr4ER7VM0GFdIdPZ+OcvlLEyXcJLCbL/LAA5LUBa4RPkxIxVvxnOYNhRzK9Mm0HzAz2SOjvhK
Mt+p03MWJP7ajnk5rYxPhaaRD5gBnGNVVW1NHR5vC0Pw5OXvdQ+9zrDDY+o2zqlSRUigY8DuTdjU
IzZ7tsKuO+DMt3d1IJWUupNBy/SOxf5OxvNmMozf5pik2wRHjpNVd81pivRfNeT0XT6V/Smq8BGB
IYM9mDNv02nQjy52QCcHlPA0Gpa7TkLGhqzFrzjhvafxECOy06CzBIiOcmdN3AYRA2ZyGudnu5sf
i5bHJfL1qyFoLUBM4A+KNjlMr2Eh9QcvfpCcQC/DAmCImBdITsO+1bOHsJ+7vZY7dMm1Mj+whduC
ZJirQTJEWSezfi1gOD1AsE+OSRnAPUa5AEaop9icsK8gMnnwWKnZeBJ3sxwjhMpLYJ6JQ61LImEW
R48xDHGKFSBQmrEYtxmGca3+sDCA0xYlSll2MLNEsW7aEFjdjQ6LhKvsOhDgdPgOybBXvLrzsmoV
SpsBvfo3LpNvVi7fluqCNMtyw5xsj9mGvw679scQwnb0GPfB5M7u3swyJaduoyk9g03AOrQS/H+D
7UKNzqYp3kcIqmZ8Ascm/cKF7rTQswsDfzyXQppxXcPDiGhtdMQj/KjdcpYLYVpBRDLIr1O0gdT4
oEf6o27VkEyo12XvM/5qb0ud1MxsH2OYKxuiiHrWb9aCaGlFdiYuuMV5Qz6r7XPhkCN+gdXfsPbz
LggoTV5kAPqbt+l9VNRgDdo5ZXpzk3V+V3xYxT53TBjoCJsYJU6bFklAjAgyKCVWzqDmYzhv2PUp
pR2OVI1Qc4hiaAOwmw4Ropkyh6tqLHSzhwRccdX3vE4H9TmtIZ2Jvqa14juLSEaGlba6L9z+IaJz
xxAIpyl46um41/vxJrt4OBY5YX+xGV2abCx3WrtbNFsLQRgj1nzdaPSiAzz7rYuhmSJSfptVCKek
BefMTfrbepLYNzr5g96hfE1KpUHFA3IS9WOj+bfQlswqjSvdLdoQZ7zZMHfzLP6WdcazygiqF7d0
AjdzHLQDzXwnEwefWq3eGnN9rV3rUMwOQhP7sDTQrmIb9637BFviacxbE/dOWFyd2xyzBU1TekBf
HJuguWoqLCMPZyQROOb0GG341UZm5mumAM1KqWswEPBXWu2fxqinaDHPtgFvik5/aFG+8Hc8glXO
bhHg9TKtEw072JqUE1DjBzMwUwYyqKjC4M8QjdTF6o6QkQkWSRm5SozqkSJ6XC1gyxTQn7hD9uES
rUPG9A+kaceQ+Qq64nTcaMmIkoiTbnGqgK5iTVRPBf6la+JYNyZWsUh083srxK7NxMfyAiEG6AuP
2yywKU3s9qZEOxbrA6tt/aFqzwU/CIiI6mo73Kj6vK2b15TRNSIZal88iLdJQlsfifIcN6Jae6P7
ks3mYy26S+zCgg4amM5t49+0MIZUq6ItfD46X6sQziRETzuEanFqWm/fRpu4unD60Egn3xouHwd+
TS6Z0PjBNjM/qIM+Y/rt/gbcgs8/KhFYXqor5PzxBr/cDk7snzslRY2VFIl4FE7NYk63tIiCQ/hu
dPGG8LcIL/jJrUCr3zQz+K6ExLcd/mSJfGeDsxE1+SivY8G5BgR2Mz3CV9Qayif81jD85zMvp2wb
i/BLL1hjVZXKhr11Zvcux/p+KGf/U8tzzKkRC6jnttOjZ4fIDsxh/6RBetQVAJKD/FK9acQeNL8H
kFNTnSMGZrfKxe0/8WXHKfowhwq6j1yWwYNscCMxDehixFzTaBxGwaPjB5a9EYIwr8FE3NjX1t6O
YOuaU/K9ICIeTIdQBMRaAgRuLIbuy7dFhOfzoL96qffTm/xHMKitqpeiod9qgxcorhWfgFL7leG9
sC0Ukj3ps608paph/7uWhVzosUzu/pT+9MLoD9mRNWh0hZK6LzaBS0r8pO/miE4ekjjLYYtuApPo
yRwpqs19VfY0OEpz1xLPsh5qd6dEK6ofVy2JPdNeU5PxIin+zvBn5nKmVVD6+sT8STQTgkGl8Fj6
oypi1w6jCvFMl2EQ7t8W4dSiwNDVTVXP4q0woCYhp14AuAW3NlTV7LaIUroR9Q2GCvBK8fgfKfxy
hTNbY5GuTR7UFCDy0ON+Tn4pWazqVlz0ORo6RwJbgfxd7FeXrsMyvHXc7kbt2Dg2dS+VPUaQFtrn
Z8d/7GW3z0tsoHW4J0dcaiBjOR5TnDh7iOeoYGt56y2Hi2GfEis86pZhr83WJebZcejHIP4j0hWP
g3ReuqpQ3tlgkaIbQL3NX7NaZVN60LFrgpVoIJ7Tr6EncyoeouJgTbuKwISVFjvu1jI3RsdVXBSx
WjyzExX+FjntlJFfphc0+vlIt7ecgpWw4o5B/WlFGvp0Hm4xWU/tVLC7siIlOc1ibaHadwFotZbi
IB2tbR3MV33WIWCguiA9uDialeauyhkhEWKNh0UgOmIZZfe0Rt0GqaconpYB59LkGpgxV6Z77kXK
nB30vcnLT7MTu7CUj+3Ig7qobgOXeaVdT/3O/Or96eaLdtp0FgK1eCqsY6KR9oG5a4kMYtfl7rkq
INDOLkB+NWvmsSRep4zAHjQDpW9wWGw65l7MF8N6J7dcW+cjTv4L4mOHFpq/1ivOYNMPro/2gDir
72Yev8tUwP90icbGh2CdZdckhiXkUTWVSmK4aJYX5Ukk6yMr2s236s9l5DbP7HVeN39KXz8nmnzG
HD5ZQYUHGPNTxVIoNrWffC6wFUpR9tWo/3ID+TTB2x5L94Y97jvpn6TvObcxGC5Nae891b/2QBWw
xtBsKV+HIBTlNlcqLzVudmrEspz80k8KDb+GUYQJJospkE9cQjgnjaJlv1t2vqRqrm3P9Jhp5k4p
EJenKzXnnVW3J68woC6lb1bIWymT+uj3cOgCfHZVeVd3LM/LI5ericwy1FCDon74In6zBAHX6j35
mplF795xc5nJNba130XPcylEtBscVk4MtO6hQo49F66rRk7vcmJeGn4JQlOWEebfkbTeEDnhrh2l
ieqlOGP8rFJmWZUVagfVgll9AujcMMzH++zYu8wmWvfGoImdRdVIpcbK1GMqzXxbHKcpT4gvI81Q
E38Ga/jRBeMzcBgDhzQktATHex6PCgBjuRtEE1fb5blYMATBgIWRDwcEn8R42X1RNTOkzXSzTC6W
AVZn/wy87nXREvlIm1cCUqMtMdPG8nsGSJTv2OZCaQiwFKUeBnvkXIngQgifYaE7Kx5FCgRVZzha
aMRN/AUxO6qCBVSd5DlUN2TV0zurWro38VOgBz2Kprj6ntL2svDqGYtvS80UhwLGA2xvCiE8itWO
50H5RMqdXVU9hnPxJse6RukF8YZQ2JeqtHRKz+VTTiLrY6Tu9CYAn0WqqL+50sEeONWYS7aCXSwl
oJ7WN+ixNgy/1awvjuCnyPqxGpL9cqzFZ1BWTFKTpr7R+H8XAkk0QWm4C6YkASlhsQrxU6s+sB0J
W/F+wYAmWCcL3jyFOoRTZhJq6gL/zFlrVHtMcEn+QXtYj53cqREmVDNmXh6XJW+uyJt/tDS3GG6+
IX1gcAGWAaPeuKRZ9GN5hmpdH3fu1CBYccttWM5b4jSUG3h2V5I4Z8LKKvPC6yKk9ZQAX6l5XfE7
A6RAxeTv0ZZQZqgn0xtw+sZGRtIHLytFz0Bbn6dtSqE0JYb6MN6XEYfMMSWonNc5euv/2OR2ryaL
vSdwH9Hl3Ata6pUPdIE/A+OlIvs23eIe5+M19mfkliGRNjQ3lrurTbjHi36SbAbA3YqdM2+L86zM
BHI3LXbVtLfQA5QWfYO6WeeY2r5T6JQqW5iRxRvy93aLqlDVc7GyQjBz5K9KgbjQRmwz32VWAmRc
M9SGPoVaUxxMt1w7qIK2RRwAGyfcterBYuzzYE/WMwl6FcSPedxZiJ3HyiJxtfxeCANQ7JmZFrjI
m2G3uTeN0GGU59dY9hQooXNHC0OweH5npfuhkWek2plYaWutNr9GLtWxGn6rVS+p+i1s/4LmKDRX
45T9Vhjk2FNDLgpu9o/3EC8dnBy4r70UabCG1kfV6RXQb49OVAb2cXS8eL28hWgg9sXHV74uyUuw
o9dlgrHcm5MX3BZfixSZNXsk7N8uPBBxdE8rrV+ntnEnWJehOM9VXIKne2TAT4LBWY17Ef+PXwNt
SGWgVw1b4UAGRtNioTanhSBdSa9fZuJ96Hhp/noui1+hj+1tErsQEnNbLMUKSqhrUXjoaKNv9Ymq
V4vMho5MKTpag5GIwqRzy9gwPatWtp2eCxBkaSsDfgXzazSm2JE3+e8+iy+qcpIpJRq17S5LYlTF
BfcOY5V3TQeGIcgeXsk4rgz5UfcIcF2ADkcVErZh6fh3yNOyZrRKl54kEJpS9JMrdCynoJl2wOJb
TpdGj2H6X1k8lc3U403femC5Og5LjQNMWk5yXlNtpEgq6HbDfKOcL4CJGO8ohUPedH80Bh4CG5O1
MbCQ5N9QRwF3A/fY6z54Ch2YpQS3djds4JKpgARSK/Vq+OUkyV7d7suamCYxL9cnu2Ue4mio/jOX
kRIl2FJmapEHld/+5ZVIIPr8nFjEWHteETww01yPtXA2CgNfLAu82N7RRz0uVgW6EsVHMyhvaSOW
yqkhl+cnMl0EHMC8qzzLzW0jw7OqvSyXeSgZXI/TmCq/9gYWn/uGT34FjfttARMWHEO0cwgTyHhd
zDGabIZtm2LlrPRAQ8oy6vkRPbTpPkREcpsRd45ksyE/Ody1N2mxdacpyqzcI+Wz+p4tDJBSgfS0
tu3XiAk4qS3yMHXcA0XBxq75g74r00OvbF5yt7yI3sKDxJl/eiPpQaoCqVPoJT6feQ9W49Gk2lV8
jlDqet7AViDRdfmYaK4VMaCjIwKGr9bZwAJfBsCQEeuQGdRs1zFZs1jA6/0ap/yNmr5rLujjQLmL
hfd7x5KskJW8BI/Rq0NNZ+T6kP4gD38vDXQn21fT7N+HcSJFh+uTplm8XzyWAsYlgqnt2OOdPU4R
7Tnk25EGw3XSP0TCHedMowR05MpyFdVXAfWwyz7nOP9pRCwRTOeG9Sg11jooW4YLOUMg0onrrVVB
5Boz5xQH2gylznrOFeMjG4fHujEk85r40fLgYJHWATCmyFNVSPFOtAou9dV2YGsJZ8ciFQ30rQYl
3WhkBC+Ui44M35Vjh2eHImVd+6zHgfzjUtjCzUH1UrgFaWrL1FXmP/IaNYbd4ALUuBxvIsuMJxRi
V+psF/JQ5MClm0Pa05bUV9JTsx+TbS4shlYffiYdWdMxp+w2d5P4OS4lxbHaydVMbHHeiR0GILXN
QQVZtMIipEUBKFzqmqrkYzFXidP6gjf3q9o3azjoAPf9CYcqZOSqhU+YDrk6j3kbZr/K/mNZQpf1
rEjusUNTYFZwKa2PzI/3QQw+4AxTvZqa5uIye93R5t9FZG/1vHqO6j+D1/+saubqXsI1ywxKthhW
3XpyEWCa6bm1FDmJhWaxCqEYr1a4+YG/3lV3V4T+wYvJ3oKoYxYOIE9IVNTZGCJlD9CC18Bf3lmV
fxIi2Od6+rWYcuSCFS5X0DQaglWjSB9h4N38jgosMKnAPJZzhX65mAIsnI5RRiQ0xD9gHALuTasF
5qwY9RC66O39wY0PizHUwvQaa5w72QcW4oAa/pFppjOOTv9AeaIyCvpgZdXpn8VYiBxhxkuluWEH
/ugT60/SZm/KwEhtm1qZINIom99e2V4gUf5exnWw/fZzW31IjzoI150Kbxfl2wDKqThDQwfbsmWy
G6mHr+nKGxLN4zIA1l0mdgA0K8v3r3gBPgXQ/baIMlhqQzjvXfCq2qdporwnHBN+qpKbDa5ysKI6
zBXFr7fyi5P6xloW4s8CDhuOkhNPA/BUv2ZCApHV5rrrLUz4ovHgWCtznSGEJ8N8DlFRvxsgvxG3
xv3EYHRY24OzzklNV4P4lz6CPas+fW5ueD0MIPOuOgMT/i9759HcOLKl7f8ye3TAJpCL2dCTkiiJ
klhmg2AZwXuPX/89ieqYW13dUR3zrSfiXoZaKgkkTOY573nNveIqoV44LLXf0rsV2jnK/O3sMdNM
ReSgGXHRf9UQHyFmWxg0QdGN9qOd7Im/+GCYLMmwTb+EilIbGjVJDiYjUuoQq/YuHj3tKerLD63h
VRvGO2sp2jNcM4jwykpMdWk4WSc79H42iX6fFObbZynWARrgp4LXi+YVf+bsB5G1VU5jyxi168xv
Dql1m875ljpE22nKTkJ1NgodjdgB8wY/Bmt0kSXSsqX82FXyWUUFsaGGxKTlTZ3+EBYzVAGL/sx2
qhNunSyjuXtTD0ScQU0z0dWoKnohwCUNlZY7R5+qx7imocjUBw1VBdB2j9pB1Fm+9UdixTyjeV78
u5KZ7TrydvDmPTpAE+8+xq0kKVaA3UT6it7XdrjXZj9MIEsV5maKV4WOz4X7Ldfqm3K0Uj0jg483
NC2HKq2elKdIETn3M6AHIDI142gzPZUv2JZ+REWIDpOVnOWOdeWJoK3XxfswVW9favejrunbKkFD
3Cg3OpxEsr1vQdNt7gAxbwvKYoysHGFDnIFevxXg/AhPI2iAkbVRp3AifYe33F88RebB59ligAIJ
hlbLSvNrqi9T9YVCqRrP5cmdlbue6sEW7AmM4mRRvaR29tVS+Kk6y145P2Sld3JLxnWz+JoNFTIZ
KLp69j4ptzjX/mZG47O6PJYjkl3IeBPwgWGA4D7kamiATMxsKtLgOq6pXV2Q8LGhM8ZTPyZ6m40g
p7FVlZU6zUtFrOD0pb8eXR76xa1I/esJdzjY4pTMSwfYYq+A8ji5I6qGhokdHM1R0uK8140xJIky
xpRNU7pNkG1L2zoZ/TBdw2d0yZ8cgnuArAQFNz41nIlZldqegu/xunwURJIuLM+5g3FdV95l2Ul6
WD7YHemU8sz345JKhFv0k8CwMJuzk+0HeLaxRHUPZNh9UmvNsvc7/ny2IB5t4Yna005ZsXXQcVZm
EL37+GCsHD26M0q8DaO8/NgWL5PlvC4OUqroFdb8Oc3lHQo8ZT+IDfscBB/as96En0rN+lY+27vE
LpxNXXJBVVWxbDaahxp0mnZQIj1flapqoGCeG8wSVnbfH+N8OCKTeoSif20GOa5Q17/mwyXMmCQj
iXitTNNikBizdCWfl/qW6C1tnfmrqHHeippMiQV1MAzAAMdB2WgG1g8W5P85Gv+ro7FjWz8xrja/
hkU/3Jrm9jXsmu/MMf9qa7z85p+2xkL+gV2wB8Zm40RM3Nd/XI2tPxzWT0iWrmXaJv/if2yNbfMP
D/Ni1xOecHDUtX4Kizb+MC1PSh1KqjI8xib5fxEW/dekaMf2YMjoEhKiwdfG34xvpTVh1VFq5UGv
h3NhE26PtawbltZO8wpuMw8Z+U8n6R+8iv/piKau2xZ0NQvqwy+k2jS3c3seKdCHbYNfwWr2yjdT
oOmgGxhIYf4XWuavFDj1ATmQtHQbdqLtKeffn6isAYaqTFOSksSGHRaFEOndiTjG5EZWzPX3n+wf
DgVL2LR1zMr4dCZR4z8fCstgg0pqLg8KbUjS5F1xViNrq/DK3x/pV7tiPhRHUtHeLvfA365aK5A9
hw5bn68Ncis9losmBIdLsFX/l/NncM//hUOojiUMsu5dEs89w1Cf+ucTWGLjUoR8KiupkeNZ+tWr
6k3pCaIbO2iRlU70oXc0apJli6naMRc5W0GFi2v+8PtP/SvBdnknpilNrqYhbO+X8+tCDtNaOZRo
/LSdnvgPolNS6fFqaNMV0v6lsd3vPuYivz/s8gl/ZlEux7WEAHI24fU6v5wBzXAKyzUKbiEtYbbQ
Hk23h+k8XKp2vDCdhhIR3Mf5fI29inZTi261XTNpwIYvsmtQSE+8xiJ5/f95W7aFK7rr2gKV2l8v
jKjJzUvRFB9auwESIgRPuByttQaGQF77jVoOwR3fiCmCFQROVtzzlGQVlqr9i+dgHE2dPIjg9vs3
9o+XCSowyxO1AcvLX9/X3MV4t8EfP8A2qLGyNlGhdv1mmigLB5sngiGra7afSrOo/mVtMX4lIS+X
6qdjq5//dLN6nrR7Dfb9gcr+ETMe6g8w8lUwoiSqx+uos3/r8XgYhPgSRW85Iav/crf80yKA4fz/
fPpfrsqQZCEqQN7BHNIxoHm+ijG+LQbaMUvC70+1qRt/P9vSYxXnvsQxyDQXCvBPn7jwM8fLEM8f
Cr3cQcG4E0xzBl1NunWwGRsTHaSvfcqUEa9SUjHxAk+94eLU1qGVPawHfbrz+J0pne6kz71jafI0
DnJXNvq1DAgqTPozPuQX2+ouRYwtdPFBlVUyim/CgMHb9ON1TncS/WcZ7DuRkZFc8HfUv++EcnGk
FB6KfTFZL9OElrYAQWi8e8hNd5XgBk2wNVs5KHZWVnfO57pagZdyrzggQD38OR6osR8uti2Ovcmk
1AgP+DFksPPg9Ogyf1jQf81mrlRNt6EZn6IKP6HAOvnFeCywjUcxA/0zyZ9adxyYlUBTy7LOUqDf
MauCw+Rbuyaer22lH+zmW9LFt9TV7xILf+le7mjfYSMO/daU8btqEVX3rO4nU3ILY6RjUTU+Ww5B
9WopVmdGT9CYh2azKwcwpNH8StYE4IEiV4eRUpk+YEfkrwY+lzGKA5yU17Tt4F0iK+N8LotHK8Y7
XHZo8+tSW49TdjM4pl1zgkxWvEEy8h2m6WJE1N56dxs0Ppw3d3C1iNToySf2Xe6DoZXtujAYDWcu
l6UYcd3NyIrzWcDU6fcdav4kITpUI3uR3kErsnfcIUk1htHgBg8mjC4ochk2lqF+5/flV9IGVvbI
R9UGlh58qa591J9j+X30SpQg3nANB/YJc8ZkQLIulvJUhcYjFIBh5du8E9+bn0cLFRKbsPT6i0RI
nGVQBpOe35eN3D4nyv0Us+ebdDgFuV8xBv9W9eOdrac3dYh8plKGo0qb3O3U8aKp+txA45BaekNS
dueoM0Xxcx5LLHgS/Yqn40bBUkmBf06c3XoXdog1XqsKchnQmFcEKt8ZZ9vauMQ4xEKh4J4KnJZB
avdMPhB/3Grg42D6w4DBz2gR7/scyzPphXe2SCuIENN15h2t87DdVWWkrZsqVkJjmJFT9SiC/rsX
cTiTlK9VLeS0r5Jz8T0j++jJcbFGanNx4rm6X969CzN3NRr9Re27cdWgMrgpsRRWC7cBEukw2fey
BYgdGePh1WytkFBe1a08qM3Z0sUZsmqNIxcppSrgN2K332N9inVYf7XquNw1ddEck3h6M6K8vofo
icVDGna8oD5kMOzX5a7S/ZH7wzLhd8WPy+0IWeg9Vg/urJoV9DQfLTN4dtuc9AGXQy9LiTLDHATc
ypRnpTiw3DLNGK5WyD6FTSHyHR/LWQ29RVD4YPAyvLU9dYSdFDycMtlP00szUxMuy1avtvpQTTNH
bqGSoN9xTAXcqemKALPYwF7RvzLZ6HFB0We6Waa8l3WXYDpflBUcZZa+tg6w/Eje3Dq5aZV9qKL2
swNpaeIZ6LldjAB2iwb5WIcCLDq2LDlQAo8eokHgfGu//APZ7bFp5iFz+yudnQrP4m1hRMYptziU
wVF89qFNrVlnHL61tTfhSgJgBF3PnTG1txEu1+OdXkfaBln/g44wbyVnrdsP+sGR/XasXfBfKxp3
A5ki5BcE0c6pR9QXXbGZRvMKGY6ni0xs/lC1Em03AcfypP9g5RnY8JStIbcgbpui8tON/zA7gXMP
Z4F5Ftj7FvDNK+zhhI05XJFwOFlWdXRbVtGmVNtkgeBOg9G1E7r2yrOFQkcoNzi6WrNtHmDYYBwa
5hlprvYLSCCU17GU27QkBjjAD9bJ7WwrU05caujbWOO5SjFRR4Q/XRfi3XJDLsWL6OJ3tR3oWfrO
2Omg6Zwalri2xbxwavVvla+/xGGONMB4Hnx5NzGSAUAvMOH3yLZYLtHU4leS7ccMKzt183fZgCPw
yVIYmBZxQ+VxfjOMZMKqD5CnAbedKpS1Drd1OPbFFkOV7x3Yz9YpBOIUOR0HeLOGtPJdBGS0SjGM
BkTxmacE9VvVcUaCJtp5sCpaqbmbujK+iK5xNv6cwH+SCVmsLZMNEaOrgeZJ8ktAiioALxeQ8aVj
ajAbEJVG5YwzxyhCBO3ByR148zDHWWH8dtND4Me1fS42JVGoJmm28Yx5AyKraVMZHpmEuTxGeU4e
NZwQBvThmgfZZFBWPOQlOepeT9nuTd8rr8UamXVrYs8E4voudMA5smgLJkOYfqRWuO68sdxZDgfr
Wcyr2AK4i/otiiUG2+raFSnPUD+jELWv6Dsfx5Hbpc1qbN2kecOzGXK+HmkQkCtY/UzcwpTL7rrG
jV88mzajejI44ZsDZC41EfbyX2Xs0CRJ1FCThtNsArmtTOHDFE4YMFalvwgHCxIg9oSdqmX9LozX
3fdRR2FCikaB0GcV28Ulb8U1H3kEQr97mXMIG2otd8R51p1o7WDASiS29dHNsdNYliCnQ6cfG9mW
EGSeZZNhUvm1bJwr6PT3dOSxtTz9zR1cfTPnMQEKM5aRRSTB6Ijw4M3M6QZnofuK9oAZACngJdfc
soMlL3vXdh2uqqazaYMcO64ywsG+7TYiRv1rsy9uZiLtD2rC55oGTziFQcezjNBqdO67PApX+YvZ
ev1LXjGLMQHozdn7OmXDs+F6w5c48NZhIk4Bw6HP5EXoLsGe2vAaF/Z931vlgeY72sRD9NFrev0u
k/Fwr3nOXRIR5WwV8Z1Z9WRYl9FDUI0Y/GO9um7NwN7YaTitlUQeBgE4FJLrfa5t9ci4SthCAthx
bY7pW8RWiiMFhAjoTVNVq0i1dK9Xc7Xlho5w/c+jfZN5BbQbojZFVE2byZy2RGsc69B6QCb4kg8C
65/PS09uc9tDv9u2nass7wxyLUY8Laz7PGLsVjvmE9SQfGMUxWMiEEA4mnco8bxn4ktwdhpm22jy
rkY0FUcM5DZV0s7rIOuedIP5m+OSo2M2wZ2dVXeV3VW7TsDNEO3Ub2ExYD9Ttd+0QZy7HN+P0WxJ
647kfiyzOwfaFg9FcpG4/jvZ1YP+Db2B5xOlONWr3uAoCaUDHpXYZj6SVkzP3h33azuyfejdYOyg
uJIpUZAgbmByZefrSKuLtRFvdI96qx/tj7bG3IyYeEqqIKHQCmhMKqvl0Rc8/5O0D32WwBotwr1r
cUCJHRIaU0f5/LAFEJCO/Ix4oHXscl9OW0fWKA8nicphikr4f90mqBMdC64CzFAgJsHhyzmEkFkG
d6ruQ+ia2J927Ejjrpuafu/J+pH5OrHuRTlt8tbeGG3ibht3ItWy7z81EU/aPA8kg/c1ZZSXbnIv
QgFporrxSn3jumF9UB4yatpWNQOJugEuGEOHca+GqVHNDrNpQ3/aiJI0R40JFvJRuTU0/wuzGG4n
xZOx1dFF2+5bBy9IR8BkqPFulX26X3a63CJ9vkQ1jiknEpIxsI9zjSonACdgOZN7P88vZmWb+xlx
fOQF1qGTMIbZFfYQLvBiNMMHCT0H9sJb6lfZbuqbL2ml+bspgEVL6AnmWa1UEURYjqNIN/sdPrAU
RW0U7G2Etl4rXj03iXZ0b2LnR/2DmJo3iU3aeiIbYhVGyhoBSzvdpDaYO+/gjQEFYk6ZbnQWLmrc
BDABKd4Ns9/3ncR8E6MPTxpXpHTYAE2U6RplshOp2IUyvakN8we6hAQiKNZJRP0TAwiveNZhg9kf
EHvCoIVtJFRRkLhzz6xduyu0iv3dpM4SOp0ZjvU4XLEIRqFEyETZmoTWNijJEjeaD2mLJsOnm4n7
ttzVcIpGKRjEudgfGCPv1OICDRryMTGul3MyW95rkRdPrEkfCi84L6VuG9NmYmU0rhoilEx8polV
aC8Gjkrm93bic8MGvMlyryplhEFXcgohujEEF7ne7yO9zleR9slh7WAR9FcjrgLb2UIczP+JDMFx
uWY6VDP07CG7Yr7kP2opBh4y51vlAJeGGPqdSWlX5xQaKjXBYMRwgDXv1fV96G1tGtNdGREfYzP8
7+2Ov091wUCUZYNkBx/lue8i1SMgCDYHl5EAeAplhbV06iyEHrqQLnLf/Cb+gt8QNhu1hnQxuZk2
53+YGzpO+jRs9OJTxRVrVahISkeyN3NObkEydD+eUYy/ZJ44Y8X1XtpQc+N223vVufDVI+bMV4d9
el1GFZTLssGSoHrB9zfbDhhYlDqOrlqVpjvDwyKP9Ig7q4ex7trZLiBCaOtH8BVs6Pj0ly6hMgjQ
FjQ08GhNLXVmcW3G7G4pqdr8GZLtCuYsFVgFcaFsSGCb2VBVWypa+dlsMYInkDaC2rPcoUHXJKta
zndxlm680sd5Dvb08rY7D/f0wgjWvUG3gMDzYFr6IwYoxUZ4iiCq9BamcF+iVKoMASiwWX+xMjms
stA4BNZwsYbpLqopjjuXE09lT4OG4SaDSCmxeuz6S1JR92RpcAqy4kEURCA4WOUi8rku16BTc1xL
2TV16j2odTUvVG+h+mM9nD7Y0Fa6rCvwD4ug9vnSWLkWDJqlS7ZSeC+udtYdSi2hA1bPPIdkGnBz
qTdhNuS4q9Y2F9mDKqY4T/CkVbNaxvNd57y5MfojrZhOuWnei4pnonGmZ/jP96473aVJ+2gCQ0zG
TBY1v5nk/Av1pxX+4QQ9Tl5vNtkFZTdh5849klvhkwTSs0xxKDrvc6lC40pjvDdwiGLcGd0s1aIP
ASWZ/2GB35Y3b6g9p7S5X80MoCJmk8LW7L0V+WYo+E0tycB5ZXcEeVb9LrLhhhs+icTZR06zMkZk
dsbzaEQCCGZ8QOPTrTXnUeshHhNFpRaMjiEaYaOJzmrjjnDeI6vmJuX0aBWNjpc29xQaFMH0ep1H
ZVW9LGhyFbDS1c5nzROAZybtZWJPd2pfhnxLmEv+ve55plVT3xeU7J3BtALXhHsbIkqLse+69fHA
qwJvS4khty2dMHewom1YEdPpvaHj7aKe2lmhYwwcv2Gu5qyXe96zKvSCy4O288YTIQqfk5EGRC20
OE9F/be66jHV6XbqqoZzdxCFcxvT8BYbXxFvkPIgEnjgOcuM9jjBHCUjaNrMER9bQRB9w9MTjOPF
cV+TLvyKu/Ocg6rUwgzY1Y9+x5IBr5F12X8e5/Gj+phCU5gyi2LZirPjAWa6eOUvwGXXmHSTWHHm
8ZvJ01EJgIoBedwWL85ws8wGrJbBr9/Cj/F9CwqOMV8rDXVqmV4qkhrmgWSxkMcfm32a+zA/Ik7W
1gtd0oBKhlz4FOuAXn3+cRLxDCWIvkMBPk4Aq8oG1RAD7zpstCOjnr1BkeiqW3t5wfsHcGoVKUpW
pUcQsafwIFJxHtWIuqkYMDGw2IphfHJFOm0XYCF8TR1sEojua9bVwI0XRDTgrcxIMuMGN6B4mkQM
qEqg6wyDygycPQH1yHDyWRAPS+KAWnfnPjV3PdiJcFRvzV1pYvAGmXIPZ4hufYHPiK2QVoLnn/8w
QHOZGlZ1ycmJTT4mH3Gshy+Ah9uqJgWm82ErGBR+mZF9bHvjYXkeWtJLalHT2eO1T9Qw1O9MfHNm
YnmSauLISbsLRkIVvQ+WMA9eO3OLL48fPADLx65gabV9eDDYcZ0MMMa+oGebRsSvGBj5qr1nv++r
4F0ELNxOOm+7gbYIttaxHrpLOmB4V5oY+QL+rybDDpCTjASyqEYSFHbptAIFlaUjK0NeIrpqM2/j
qf2RgctqwUgzjV03AnTLHTxg6VbjkNVABFRvOar+vsQhuA25IE7KLVnNJgspyF3GFD2MygPtqYbS
dihABsN9BQkR+gV+atUUvTSiwmHoOFjoXeok1fDFhTtqFc8h/mVYQCK19puzGfO3K5bXPn5rA9RZ
fcMSkzrkcdS9cV56z3wWSMq8cJM2nKLWzd7qdron3Jtdyu+0ddpmZMw57s01MiqGc2DZZ3vM3heU
RtP40DVJKVWJ+6/AThwvD33thGxtKA9+bHaUiqQYVty2Dq2xdDAIi2PKUxRpLmnbXE7OY+bb3DSx
991LaHlr6F44UmJBqgCxsoTaWVucu0TC0SLUa0D39FTEmbtTS8ninlZKZkihkX+wR/HejZhweiRD
FaAIaC2hKj9lE1tIPIMozcXHZm4fS43W2y8SmqjUYUFle8NmGS8pVP1Lz4zZPZCz2tsSQRnduuJ7
hVMwjB2KIwVNmQ4PJkk3qO2KR1CGFcNqgjibblMHcofvWMw/gbVkd9lNubV40w538O5heZYbzaRH
LefHpZpbPiil17QpHZu1mSYPZDaT6qJbLX/U1vZ9YEbPAUzlxiu/SAaM+7R6MCb9E7Ei4A0MAfwA
J40I1Y4VWj6QA85C0JzWwqa6HqpjkQeYQXDXj8mlSjAl1kgQ2XCH7Jt8+oTOjeLOjc6zfB5caO5l
6Ld3Vkof2gqTvI6Hhr2UpbSGEJZnp5iPdrLHo+6VNAX19M233A8aAWs72vO9E2ByZsupg0SZfSwr
RNMlTHZ8ShV7aVKE6CyH2lR9JVxR7IgKxaXxiIbm0xx4Ln6t9Lp+28AmDMpjnriYzYq432BghiQ8
Mh9Gve9eJj17y5IefqFD2paiT2pyNzvjhRAtbesC360jnYA4ggzhbhVafcUech6dU+Fj91PMFgpq
K43x07Pv8JnadKPZ7fS+OpPCPqy0tC93iYmfkkDcDIe0U1HEabNLDcqGuBsfG4yJ7knPXoU9LGAS
AwCVfL8/BPHwWneWOGYR6iLKbdqjGzQX8mO9Nwd9l5PB8mpK7XNbSIWRBvFhLknqLPXkAzw7RNuQ
nu4NzFQgjeVPBHQGBjbn+kVUXbtbNOhZI9pTol5wpqtgm6ELMVUoh3rxDV66T1hJGCfuBfHni1O4
pzaeKP91qQF0oHXY9VP5nFakgCwvAk9AgmcQMgVBcWyCkj+f5o94kwXbqdcIK0XJGRr44dcheLFQ
pg6GCiwfYHwheZTmRhSImps0/dromnnqMv1TXjJQgN5ubDMcTVbFYGSn5SVK/E+ynuTWtCrnNHrh
zy/L92Kkz9uwSr5EJJRMaTEdOZv2iYRN+7R89ct/WmFnEeBOIHCBu45td+NWSIwttTzWT/95KYcg
BVAs421f+UA41Rg1sIeQs/uEKGt9d8BuC1PusBqqbOWyCljRfRJYL+j5MCyX3W60xnGrh9H94max
vHTKkqJu1HMF4L/9zw9inwOlCYiGoVnGaXkB7jd/fNUpOx3YSfzEHRQ2qZs2T2tUPUlNZ7hX6pcm
MfRLgW3PLsmBBkNfHEPo4veJGb1Zoq7u7Rbn0UGLsoNGKtWJq3Qp2mCdkTz4oov6nh+PZ2EQs2Al
aXyUKRYjXpRHa3JiMfrPa+vZMTTzOQr1citiTIGkhPrYGk6zs6kIlDxCorhHz8UNpf4ToL1CJBms
l/8aB8fYgvBrhGSQCdB1vJ1gmMrLbGXlBb9nF2gcnGL5Hom1lB+deLK1x5GMumfUSoBikMjgPdp6
kT5Gm5HWUPlRhT3o/mwnNhsRriFNpwngb/Wlk4ffjDGA6ahMQHLlCbJ81aur8NP3dNHs+sD+iPQ6
RFLpd5vBdD9pOlk4o0yqO5wmgrsM2xNIZKdevSxfjX34AnA2r5qSHdxt9PEUiPQ9ZtC+TRgbnpZv
LS96Iv/8z7LGcJKg6xTZREbwE3MGE0zy5IS4ERjPSc9dbhYtwpDUPk/PsvV7pk28eNP0le3IXgl3
9l/w3CyG+sWBGujXxXQgL2BrqqfYVU9nO0l9jyrgvsqagNsPEYCWtzsQdzS/Bt8xA5P639G37Xh2
uzpRfpDYQNdYK0QsNZuwUvVpvZ1aAxsx9Yijf8Brti1JjYt0DKci7ALj7tQngrARghraU6oWmsIv
9lHSyb2Fma+BE6IfYg2LVEenp9yno3kOvXjLKNE8+O2udBNvBzcbi0kDxyPRS/wx+FNCd9BtZN5j
F7ch/ofGvI7mkdjUWYOuKPKvFU7Bp2lvdzpvwa67E/GaHesaJjiUhHypezaBNl4Qb4EixnXuRwhJ
Z90+LV8tLyRa//mfkVOau0x67JzdkdgR9G151Z9CYXOQIfzzq+V7TvBGasN8BD0mHNQfgcfDaEYX
jAR5ZSIu3EJ2t/F6bj4jNLlzIpcteuqfyjD6mIZVAxm43oRlPR2MoH0zE5crP67CadIRz1opwMMQ
3PuRdzLxN1sTclvel9IBpBPB0ablIbkD1WCpf/E9ex+7d02sH8Ji/Cyr8jo77YdkpGI0CDgfqEvp
fM34NJmU8MFkvTkxkvkuqmNWkvBRz8EwMC4A97A/62YNTtA33yqK8rZOuz3E4XL7bmEwHBnYpA2D
5xzDyRRbw4VGhobGE265KRI0ftJtPsZO9qUR3hcaE1wJkcc5XfCFDNLbZNfQ/ptLHjgs67PDPGTc
BVp4VB9AN4c9Kb4ej8QY4gWsdE7xRHGLxp3CyERzi9UkIMu67INdxIKMKxZrG573huWe05DVrhaf
o9T6VM/8kZqwa29kmxs6LC1DoEbDyT4ExJgx0/BeTRl8QevzBYEAuNdzlAjonwEVnOPQfs84aaOW
vJ+t01yZDONM5r0iq3fOrIwmpta8JwLuI6vQQ6KH+D4ZjKfg2+7NrnsyqxLR/thNhzltV1mt2VsC
8xDWR2xwM/ICZnH9qn7GwXLYUs3W97MAAWcU9Y56YPyB8thaR4Ylfsd8jFA1Amn82rs1LqfMlO0R
mjzzOl+2JtmWh8yvnw29R1ZL+7QgerEM3hUUhOkODZUOwuJlRIGbPpkOyrrFGa61JNPT0RWbHBii
9WkgrbVDo2Nq9C12jOde49ZPqJa2lkhukdRfLIpFsEN6ZlLn1hGRrF4PLgAln6oRKkEHLJRG6c2s
PG11sCt5+j3fxlYUs79QwaROVwCtSTIVtAz7F35RM8+B3TXAV8qbMJ/oVUpDD7cGZuwjMxK3zL5Q
6ZGAUqVsZxn4hIKaJAO1Dqa7DGN8x6i6ASjws81UZ7CcygCY0VaKv+EYqPRWSh4FCzfnMRZMmR2a
y86n34YEPvTTu7C4CbqYmlB3D1HhwAgH7SliYeya6hPuAreRfLe1NijoIN1hSD5R8sebrNPu4cZv
f39SDEXo+ttJgUNquLaj+I+/8vICrJo8IJFDnRnXDjpRndCyqrcUkVxquHfzcAgkydgjsujfH9v8
h2MbujA5qAEBiuCpvxK+Grt3MqD+9FCqiXfm039xICO8OsAMmumcC3O6CNgi02hcPdc8SkzZVRfG
WPTiS3Jqaqjg1BGMlFs8buRxtIF8fv8uxd9IYXiD6q4jPU+XlsXQ8K/vMq/xsCcZltvG412GLQ2i
1zTDimWYZhKlDQQXgxgEgcAOwftNUcaqIXlXZI4o4ipmuMnCyPB2BR0xXIObpXo5L4X96Rb5DYHj
DWOnd+6JnW1SlAVxiCFgRHH7tFAQA1317QoObCv7XH2MJyyDx4CmcOFp0Cagii7Exk3xxO5p5M0k
LfcxG24wj3e45HMwKyQNpWcUN9bpwxjbuEQhNc+c/kKA0XdcbB4/SZFeVMMGznMT9XBJ60YpMT6Y
CmSMRHV0cupbLANnRo+1Nb2kY3j4/bk2rL+RYznZjmGidnBxh/wbYbUco0LzgD7Q6CcIn3R7C0eV
7lfxTWq1ktmNYkVl5RGMpl9hh4agAF3q2ejtHTGgBdsBiLLnEjilpWWDt1o0HJpe26dq554G8Jw5
S120iAH4SS37i+0zAC6N4n5uZLbr9fk9m7WexQ0HbVFNuBmoaxKCWFhBuM7CW9BoEOEM8GqUOTc1
UMwjQLJ4YO0nL4QEZVLErYyqywQQtWLzULqgb8AMBTqptWAL3cbt0xAymErICUO0nX50ZzpiZtq3
zMTaARHUupxYeWrfxe/EpSpUPw9TXpZ5a6d9T+Oh3IE5aEaLIDdvvyLwUVOGLDOpFBDAYKcQ6vmt
MxlHZpa+J1+BkRdmmHnQk+tmuWo0EuF4l+tvFHrgVSA+NtBcYtb3GiAXHAY+tSPby4K1l1pxtt3k
GJba98JU/kUYGG0K3/lk9JR7vj0zGElosHR4ZU3QrGvGvWQ+D3stMwlvjqtyx7gkxpapPJY304qn
0wBtap2kztXhh0wITkExfLGHkAyMfOfb3QO5tMdSkQSIR+IWkOKA7+bnQAVjqrdaHYMi/K4N4wX3
w/5xEikmRMrSru/Gq+U7kDXQ3CRDW58QBL39y+36DzuKgQGSoaMEcCRhv39dGoIOjomtNcnBUh9Z
7QYu36OGk9+09i53Y5pW1F4wciL88tTwTg3MCsWksxWNqmrTf+Hv/p3xLS2MdkyH5wgzY9P85S0R
qTaIMjKiQ0riUZnFT5TPRwV9pwP61Xo6+opxVgz9VVGv0FXffL36YHnOv5ybf1jcLQnf2kQiYUOJ
/JV63kUd9vl5ER1aFV00djxVaHtjEhNhtrRrmOJfa1q1fna+ipr5SwDlvFH4hlD8MfgU64a8Uhys
vFe9i15NO5y2IGE+DuPjvzBx5d9o8tLWWXNgyEvDsOxfebgU2DZj8CE8jEnsb3DiwXs02uh9E6P9
MdUwm7Z+TrHhcbhsOBjehaY/nFzdrrcmvwhAfT8l0bDtIi/bwp9w16ZCoyKsYT3LjjbgrBamxhDz
ik5eEehCeNCHjOYxJ5im7GVzHJLxLZviAlcJWLFmhsWfn9gbqTnyKumFTP1i1i9aktbbBRMPtIjd
p54PZmJtQPrkth8A1tIPpdMmh7TKidHponDHY7FuYVa+icwkslieRTjND7KfV9HE3EKz8Jq3S3GK
ax4bC6M5VGUG1p1S+1CXTYopTw+4KvWPUwpZV7MOCnNcqKI5mJontdeQAS5B66vQDJ96wYI85/kL
dt+smlY2EZ2jHaXuPGGG++4UercX1sGP0/pA1gCAdjHGJDvX4VrM1X0ly/KSTngoioTVKpva8VBH
0fd2iIof1cf/SaP+TRplINr9aZ37uzQqahr1P6Duvwijfvzen8Ioz/vD0G0DJYvNo43JPNT24XvT
/vd/adL4QzCxswyTzT3HSTf87/+ynD90XceNHrkyqRymRFjUIBFWP9L/MFzp4iLAIJcpseP9byRR
JsqrXypa6Tiki/HOhGXxXDu/kPhxQsT+pGySY9qz+sih/YxF11lmrcSL5P+xdx5Ljitdd30Vheb4
lbAJDDQhAboiy3e5CaItgIT35um1wL6K7r/vje+G5hpURdEUCQJgIvOcvdeG/YtOg2/VsOzpb7sH
lRTHaCLGyu5icWhWz55VYT2Q831KNZyU1OXOC7vySBLd52wqaRTqyNfykMYL7OVTSvI5BcyRto8B
B3mu7jKJdkSuwRMthUCu/9sZSsMsybWKteEW2KwABJ8aFHCXaV0GNJKoyBgGQ2f+aAycwpON1GnM
Cde476N5CUTVfqB0R8naA16bFZwDFh9x/xUcPE1T13pyVmjy1anOHAX4MJL+UYTIsvGCT32FsEc0
rJrdBFuvXnp35AmDk9GKYqfoVntamN1iRE7vJ4R2W5Iu2n0yoTxaMkEodB591RrAG4j4TECaJkN6
Hb7HpkpuvXKIb+EfJZTvREK3OJzPSi4jxGpsmXmSH62c8Q/kaIVpW2laAKSR0X1NI0intXmRSDau
bmNSkeKDC3uRYSnrLkaaX2YPZIGdDpeZ4L9DmVb7PEzG+yxenqgZYApRafrkii/IP49DXAzfG9B0
TJPeR8o5W5j6Ey3TsCdOqtZ98Bl1kiy7sWzlhqVN7qcOYhWKB8QgzM96VYBtahteiOUc7Dtc6uEQ
+soebtyRHudyBZCZ8bwvp7Q8LjWK3UXLSI6pmdbxwqQtm0FSNp8R322vz57XYOdy8W6m5DEPsxs3
BEl/9aULXlDltb1lyQEzBw6CP3uqxDJL/PvcpDDOjYb0Fz6koFQLLSa+kW7EVK1Lvg6xrW669Re6
379+kdKZ/nbz+uj1eden/NPN6wOhpcQeM/D5ektjkrMlSIsIXdWjpPjjPa6vV10fuf655Ja3qyPn
8Y/NsJRL0ufSv9ao7U+/tuLXplDSgaTQ1ab/675fz/v1ttf7rjet1NQDV6CqvP7HrweuNyMVDeXP
R37bvp/P1JDdOBmxL1HKOvrXE3/789dGoJUISHsgr9zIS2RBpUBfxK9WNzo/W1ArO+MszmNEH8ga
cs8fZmC8zAxJoYmm5yI/O+mQ/vZLm630LI2M+9BubaETNEgeuW8ayRM1w72sx/fr/1zv7d1lRoxn
LAFV5JM9tq+NyMoAJ3HU+CYWggOBj7FWX8CnI5v0EEfrIoeY1o3a+fqXGecujCXy4jrqnzeZnE6j
Ny7HRhlj0NUkbaSECgr94OSLeWbNayIr5ZcHwvNsQSQ1zAofffYKqdDcXx83OjQqsh3QUGnzTaHZ
7GpED7uhGq1zFDkIVte/uoy6RoujxYNJAdoL5QUn1mIoG7OQRsCRYB/+uk/GAJ160Zym9RlzE35t
iG3ys9Q8JOPo3FR54dzEFAeACaXkD677faG2h1KucpF9of8hCCtUqAOq1l5gI7uCLEyedf0lnEz/
+ZfpxmpfjekbM9WSwTP7DBgx3yNPwsnizeDDZX8wXM++aQ1+ZlEf8piltg5+MLSKr0Q4spoDCLEj
Kbe6wNp6KZBz7PFv51RsPFpFZU6CXY/QwVzK6SwdOZ1nFQP+yEuCO+bpXK6/4IJB1tIbDyEkzzCa
+3FYzJuckZ5lUHwb3ycjhG8t7HQ0mkT5sRamUlrEZ7X+gldlnlrwmmKi/5GZmu+2SLwLyQsOCeoJ
BzHpBUgV9tYMHvJejETPNq2NSBTuz1mjoXomymw5tyon9bsKT/HCXdf7lzGqER66ane9qdaT/vrX
l9o6mZ5bnufsOGpuTO20ZpyqOQSFN8J3SCvjrrAoH1YddGyBrEtPBlR4zKfPIZric7Ro6jCAtCHU
jgo7HOjcOhPmpR8RQx+sEm21b9MDD4qKFYqpRfa+Mu2X64nVmEAanRiiFKHe2aW2yvyytNjKWmtu
dtebLL/a3cxCFWHanF864ux8kkF61jqky0LC2SQqgl6R3zd91gUwXbFUQEulEtl2W1NV2bFP53Y7
aa3H7DzS76Sd70vTzF4TraDoEypyjZGxGZlbnNbSHNoBOyV6hNXJyVrvnEM1bqNmHFDkVKAoOvAu
G7U+Z2y7kt41f/2889ft6z8qUcZ/PfOPp19vGhyenWf2d9e3phkkAY9CHbk++Osffnvpn38SSPGp
DY14V/7akuv7Xd9+yfO1/D2GgN6RdW9/24jfnt8ACd8aUREBq9BhzUHjItF3/eVqfGl/3UwN9bf7
ro/2gxVDrIizzN0bpIlsm1A4wBAxGPd1oM3ZFGAb4gvnfKmL6EsXRrUv8vqLs8gPfWoGaPUKBu6Q
ZHu1vNnAiCb26xEaH18gizI0OYCGPylrjzt/ODRhKn1sGPyHUYJYtYjAXhIcUlk2H/NKf9W85ugY
MfCFxbcWmOZGjKTRltXj4BSHuJgfO32cNqAe+My0NbQq0HsWYKmNEL8qdUTG+GIAp4yBE6FTsdwS
mby+KCgQ9plM4+6AsqmVYenr+slTIG6W0a2PGRl0whoc7CS8fOmQLUetP6Al+zYWLPe0mOizXAZ5
k4uLNOhI1F37jDQuLcJXKL9rMIjToVYzZ3+0ahiDi3uLWniXUtnbxrn2kVf5QDvGhrw+uYc6Tg2/
tXVyFcip890h6c99zqWWgRDniUMrowQGosRRayBmFEPrIdYY2q1HS3RFBR3TDvmtGO0kCOs1n8LE
cJbEmW/UTkgNDBRn6ZrH2B5m+gmC+GWUKnRkata6LTrh2ptqH5XWK922aUu6NvJiUz5oHIcmgYwP
iZmSVxrBSLHRnALqZCeMKC0HrGyzvQftAYfD/JbYZbzLBWDFSa1L1MsM5GtPGO+bE5F57oRrAjsl
43QGUBZmeUPEY8p6VSOGij7Fc2XIidgyXHLdgsdiGaKbWDSwfjk9mYs59zPltjPY5o/iRfYZOe9U
TUetROwr+rfWAXboTfILBhIW+RNJLB0C+IpOj+kRUOiO4NaMESRUNCEAFPA/XWAjhlCx712weNxX
soLfTe7YUZ9pCo3pYRhT6GjKtqDnvi5L+D3uvYMs2xqBublF5u8cvcWkcjOZl6aIMArd6MuQXTpO
x44WCs0zj0VDNq05tCXiqupklQBt4nZHtg+N7vKHtBqCHsOeknjM04vPJS1KvxUliTkoYOacrEPl
nEXVx5cCxweKCK5uKMBxLlJPTiDNmY13YwKPt4hz39S6+QGwb35wTGBRcdpcEuw8wnVI9/EgMtkd
JyiGAUK5hqe8P5F7qW9w4TN9Jrx0Y4fAzhxrHZO9T+hk+qCGfL5VChlpaGb7BNmSafJEYaNCilUO
L5lBx0+j6ZyOEhmb4+1jKGbKc3e6EX3Sa/ligdD3RRgdhkaYB/Kg0bI5yUmifbQLSRBhUfueODVG
lwWljlpqZhttUo8LO9roLu69PFL9ASXpgfTz3gyZZWd0cExxGEC+vOBZ/eSY+JaJ6AKvTBAnQWTm
PutvCZWmgt8xrNgJYk7QjJHvOEji5tmWQDC9T1Nrvqi0xfpVZV6AJSTdU350FPt2IS+DWRgRl7TK
wpw1YBtF1o1K75w1i7KOgakloli2FQ5nKKEUfxPF1zJ6C+ECH7FGv411WQfuCHQqke65n6p3tyvu
bOHSf8+62NfHzjg4E/C6KW4y6NQ09Rdl+PnMdqM5p0VX50hpvXGbYwfe2VFKr4U6sBHTWTQqFKGG
x/7p5zmYTaXtvazBGSEw6mC+AAoctpd1ikOvc+vYWYYfjCZl2bXOKcGtRt4eZlYxL35faTgW/SRk
2E81QnK7UvO7MXoMHc+9KfshqDKQezEw9e0w2xiMgLJCYnDvNWbyxSRBvAEqX6uBmusdbMYQTRkJ
EymPXAfBVB6C8Qm9r0c23A8DgPkhkXkD/i4qMKDWfPZe3elDl7EIZ9ca+r5oM+whck2j5mjQw0RO
klTfcFWq7ou7ssBQ85GllUwfrFhJRR90tS0Wxio3LsmvBO2ObopkDsKsOINNsM3Udw2Vt9iSkV9r
rTAveg/80nOGIw4xgIQpJudFvhdDA7cOEADJ5Ix47RCVp65Wb3rRdEEWQt1l/rREMM+KCH67ZnXQ
x3K8ch5SMAhyCKc061vUn9wlDJ9advomus+dIrwJ5wj7eGT9iClhbIwuQUyEoBsQ+ImRaow33rvZ
NMcmi1mm0543tIY+vh6wQCZEIKvf4T2DM+q6H1WCqyVnR+PxRtVK5h/fR2O8xFpMeGiWPDeyY2WR
k5g1jGqTiPwrySyQqgEv6k2BRtjO1WGkJFi6biCV/RCR02BSm7SysdnPQ++XHnrinvYoRCRAk3oh
bjkLzqab34nEfSzG9BKJx2jsL8KfKGBuNCyEUUMhnczVUljvkZG9jDaHwdHVxpvwx2XRi70Mzr6g
M7ofiseKlWdth0A97Ap9HIq4CGGI0nXUJjJUwVw4H1beY6kfPDzVFGS9+KuhSlq81ogXtU5uQlnj
qAXz5A/ltk6JCu6d+5ZWWK8h6myUKzfWrFe7+8oly9mtnSeopw9pwddPixEZpEX7LSuiw5hk1r6b
qG4vsXi0tO9uPhz6NvKIkEJHsbAaIlp5b9b6obKHt0YxsXDn+9GImPnn0eei5/QCKz1gooiYIi/b
VcxjVNaO3T5sZqOh0Fol38faesdAnGIJYRhXVZgGi+LpYXiDhA1Je2RwEDV58Agy3HBhLMC0MexW
dvkZHTGhPQ4ah1LF7zKxPxNXiZ1korBFbP1zXFC0iT5VObTApSI/yZp7vHfu2+JU+qGMtUNoLHdl
yXGNEQ1GLBu2iT19dASPbHJ3Voe2o4wwPSY1WehR8dUpFr8hqKiueFXtMIvio6sJm7Q7jTFxKE+w
xW4HVyXHNh6Ir0jpENTWvNyiBIUPuDIdqdEUIn2cx+JDsyt1SLrKn4e52XdzQ4c9ij65CvDpdcpl
pC6ah4YLtK5YnWbr2nexvZrqNlS2GgeY7u6K0b6Y3iBQuGrlzrNJc3ecek2N3UEgZfwQDQTGFMRn
u7yWK2p3cFgCTaJFJ1Z5d7M7w/W1zZtB0rY0U+yeIzmvNQqK/TSEnt824b2XTXdQ522za3ZTDsd4
7FJr5yJFC5D7v/b9at1srKeiFy8zPQaadSzhVX/B7mzeRObJNsV4/EjTBU2607CbG0wTlntjTGNx
M61a4Nmq32j0Z/vclt+1rvweGQyboYNEHNGQjsy/VEGcG+UuC29Lzxrv5pxSh+aFW6e0WH3GbnK0
3KOFwfwAjpJphKswqDljd24eCDsXfpIo3c/ccrnvF+u2q0eUpbU7+2W1ODd1FX+iEVZ+VE4QkcNy
1Ea48FaEWC/3Jri+65Jd2vtyDZbO4bxsuU6GzK/DgyGt6G40TT+tAEPnjfOU9NYPI0cmPyURwrZu
nvBKJ2S/KNGemdeVqf4lZtLUh1MaVLJB5VVLgkpYlO4A90zLpYcTXfPtPyVWS92Bjz6rCa2rhEnq
Mbs2cuDBS8t82gSjDkXctdHq4usPipwodsJCL0KLPhUlPVx7cUnz87LYl07+rtnzU4e8nSttLVaz
5jvFcOeIuU51Oys1vvZUZnzbWJJjZxovxH8hxJk9X29MlwDtuwxpCkL/gqtuf+OpnosiYSddVGEy
GeatpEu3sewS4U9Vnw3XPmCcJkBowWI9ORE5HnO/sVPFeVjfD0b8KDwr911lcLmaumcBT1YvhhON
8n7bTkuQGyRz5Ss6VXoEK0e5x+KFEMdQA1pHqfS1DdtA78b1ULDCQeB9K1sqgWOl7pxcgJwktiCN
7HvbwtuYdxc9ZnOYVF3YTzh4wjsjtmgtde7rPGGgn8r2pfLGx7SyXmqzZ8bbeYNfaOljpvdEr1Wz
HWSBniCViT9ouhFOKLPBT1VNLKgXUtrYz9P4mKgQi7AWX4QLGGfpleNjisjVicTeOTV2wmwLNEvG
uDN11jFOYx9rfVC3fV/cZu0qmGW0qKqZ1RxRPoeWKn+8GwfjzYtqRVZ2HgeVSThuISach+g4rRL5
r6cZ3ypHk4S0gk0JKf5XDbPkxSaxoDo2Ey8HYO1GA7SMcAqkQER7bqB2/erEXXWaTHeBsgtouSi+
mdlTXyP5NyNomZ2bPiYGNvK5kW6Qc3Hwq+j7moB5rteecdFj/a0mREG5HbiVy+ILs0Mw6kXBUSzy
XVkkhynnougoInq0tYTVHQCb5gGrHmebMie2cgt1kuN1QT+Vh7CluOAwdIR4erZDDFvWCu8iaV1S
5Q47zmT7GE7jM9zL+8Zt3W04ayRh0NCTXtT6jkBSkrbHEn2DR+vWmrrjqHLQSCtyCIbMYIU5l1bj
vDZGyTyzcOO1jc4K2rCZ5lMijdxF7llWHq0u+hGKIUPLL4HUJcnGLHqknJLphrXAl8E6TzufMXjg
WhiQRgHj0sMd25fds2rxMbUxi55cGfpNPjRHeg20KYTGupCOJBkQu3pWzzrSKi7h3eNEaGkQDbQk
296hFgdMeMO2DtIt/Dbk8t7L09C3xU7iXNzZBfo53EZCx3YvDYQFkWfPgUwgYMwjKUgNacqAZkN8
dWhbe66W+DRJ1tDt71IYyQ0C7/dE4Q1a4yhiS+3i3v7ospLxIxtYYkA1SaT8PEcVyQFZzzwYikLf
zLce9WZ8Z4qgesj1wsq8LXuMpY3pgPcaD8PkPDdEjvt6T8++6gRpqwz9QN3eo2hiqlK4L1HY9Ozj
gmqNp9Vbs2fxLAqDTPKqhnARP1T6cmT+RvNICMK76g+TkrXevjQZgiL0cOVlSbSZQ/SWroLJqNG+
NBQp8NqZ1L3rOmBFgop65+a1fNQyG4NbbJ+6gqa+iUOKMoT13VuiF8IFcvrcE9kvmpFsDHP8XFZt
vouFekF0HakuujQx9uIkS+vdwtw8KJqXAt011xMKOVLLdh1mfTvDsRVNhb5Jc4Kr6kWE+2HMn80o
7IOpY1pqiOK1NakBL5CAl3T5xlJwscl2KmgaVXP2EHPEqHErrvP35sgUusM4mE5kIvae82DV0JOJ
wxny4bnRRhlIh5YHIprF51tJKEA0BObnNsRvptUOWmWStf0F6fvWmpPnjJXZUbe8x34xToWc9olr
XBoRqv0K12Umz1o1eaFolO9oTmL8y/FUWd1jt35JqUf6SFS0bZFZJwTtyc0Ij/jLMjTrqYYfVx9n
2nRmCLYK/5gCT7ftYwuv+3JwiZQCVSPnHcEMsFloqe6FhAegrBc4cKC8oSqjN1l+LKPZBp1m8cVH
Ul1/DaNhb8bjk0sjv48m3G09CZmzdmrc+g3TfR8UJe4VLJfUr0LvR44SdFfV9sdiZvqByyaqZJyD
cA2GO06LLsjXBj3mjAp3IJKodr06urN2L2jMbrz6S4ZWvHGrZ3OAMJGEZNv2FYbxNn0Qwnoes4nT
q4XEtGTytTbIrlBWMePLC6QAi5EsX3Sr1IOpbiBo4eNdbJaKUWMZxIUVQWY56kxS1QYcMCudsbyr
OEX4XnsSskcUUz3O3hpIPoBBdHPLxZagSYOqLTUWDXKu5x3ynuw8kYenSM5HiARMrYWvIusbGYzP
aJbvMsSHmzKdPhcEgWz02a0Dx9xKEOoXypO+FrXZQSPfvP2i6ni8qU0TCHURVBO9Vz3pyd4UrTg6
0zfmmOpJOnQb7R43s1se+6GhCljhXcnHAMd7kNo2i7akZ/pMFWzTZQMUsUR+X1BoAHpH5yyZkddt
S+WluDc8Gs+xpc1+3IxsGiN25Q7uLU5f/WArPn4mzG9p1Bc7vcm+dSkt8LjuQ1/aDk1GCDk/lUeS
wXMzaT0ACAY0X1vDWB2Ci5qlzHdgni/CmZtj2TA/1Ed3X7nRni/QRldjf0LNlBw13IBuQs4WwFxO
jXr+NHc48ejXZztiFo9dUquTNSjfyy16UKVL3gWRMXBhFoIuCj05W9qlVQNdlSa/s1R7nguKh41M
y72kdHwyB6ovrflahqMdoHam/+A0twnTVzujPd5r1hZgyr2W6PLAN4aqQZc+eL3imjk2DR5LaC1t
ru1wBKC2MknlK3XvvsvEu2OvCRBxuRsGzMem8ymDlbLJUPWhTHMneHO9z/i0zxHPsbK6LOJoLJp7
N9be7TRXIWVBzFQVtbCBSsF+dnNza2btRXNi8qU8VQez7Qy7MhY6HKXbofiWzOiH7PFotFw3W9Mj
/gaX/OBZX5M1ADcun8zsfuxnQZFcYz4LtT2oNCkDiMEh8Q0z5NMVfqY9ugjyIYhvGr3FRpvmPkUg
6ubi3qVaCunFKzihRib1mXlJLOdZymZvu12/b+YM8OewSFRJmTj0MbWB6eyElDuH3i59s9IfCne+
sVUGLmCSwzHJpovhwh+sLEqPdlJuhaioRpM0105JYELNW1LjM70pYyOPRjlPu7yxStahCVXoETpb
Ir40sRc9Mjb/INuHIgoBVRgygXBkLJSCRj8mqL/v8RifS1D7KWa+MzKhUxtq+VFf0gbSwHBP55+U
eVWATVe40UXoUMjJKFQPdcp3sfAu0OVfY5xhAZZLdnDau8HQTQ6V9PiFmQjRaZzUhhB4rLLkuLSU
VGeN4Op2FyJCfpOzs9egAtwnrQW0xCGybBblvJ2A0m/DRvZ7YiiW06jhQqM90O+5ilP+bKfPkjOB
hsShE/HA+dGid7AQjzvG2TZHHbNE+alf+0SdVmNqbJPiZOcjjcdft69/NevDv+67/osbaS58ivV/
rrevf/3xnIQuNoEv2GCvDxTGkKyxxirbaa7x9NvL/HzXf3xJl7xETAmt4f980vV9uBrShP715j//
U6riBgQNESsVkrA4DA9DSvbN9o/t+/k6RaefBeYB/IfrJ76+VtP0N6yZkv2fr3y9/fOJ10/Suvbn
mGi04PrSMaUnXmHdkT//cd0p1+ddd9z1vjgnv5wgz5mwKh79tUeFrRf7xNThTxA7P4APsT1qlYki
SNBoND8WzooJHBuKd2AEh0xj5TJwxZwMg5UkdK3O0HUyb1kUM2d+uHVMRxBIbHhHZaq9Iyzi8Toq
YQBZP2WMcKozfEuPvrLkj8AK4YvmEjsGypkZ5hEEjh7te7JjtZAAyWlumc0XxSevrw+ziZ7FVo/Z
8GXICrzNC0YJu09vhVhbJjMy4FmT+CaiM5mWN0Otvq4tjGbGd6v66lKZy+e0LfDm1LjADWvvoSVB
yw+Sc0e6862ZT4z3i871SUXg8oeOKEeuJ2Me3guTAVVJFAKmnXDWj3hKlkpu+cIWiwf6kCGSsHDo
oDgYlXdq6pXZZFo4OZx9Ty9+U2TxZUqIfnEcHKcVKuSxy78ssMzgncgdQt4gElOxQhg/QRpsiBaj
XUPe/LAxs+nIhe2gVe6eQhqpV9A8TGp586i9odMBxmJMZ6Q5W5OaLeQbgf82afZV2o5BHJs7u53f
keWwcuh2odtGCLzUzpraMEhgrDO1riAMkCk4mpM/1PO3UeYdC0SLgdss4QGT+cwku8uDYXmLI+O5
zJjeVoxk/jBUJAK89oIq6LTEG0cPDEMk20ZL7ANkqDAodEVGSkMDXSWk32D/2tcC+SiurTBMdJ9g
1HZrmQXxft2V5spyo5e6fuzGa8BW/1aPBCkRxUgYIPMKp1Jbmj3vC1AHCmmSdlTzZfajPvsyc1EL
NCQeuw6YEQyP8Swbw08s+6mmxFlPTbQzJF35fCluGcbWpNCVzqoBpcqxTeHkP4klfAAHQx70sJTB
1DovgFy2k1s420LL6l0373iUNhMhdhuvL++6xcPKXJ3stPucT8n9sopUrbh/F1PvBLYO4B9Nsdxd
NU9OhWXrN/Xh/U8vyv8o+vy+TIqu/d//01gFe79bVGgXGbZpwow2mSqh6+Px3yi5cWjNWdJTnJpn
mi75AOJWpnQWEj27zwTqjsQKn+2qBqGQFwb9mTjcuRFVYXAwOsE1R2gDe3oo+raPov5GzzXvwZpm
nGIyv0s5EUrZPjEURP+y4X/z1qwb7ghOB+TTJhjuPzZ8gcnpzNRojzSC06Pm2Mg1KOdtJoDUWIA6
SoPKXcNE4ztbxclpNjFD/+edp//DzqP+4ZhAwOmhMcv77zsvqRPlTHFObnjfzXdVZhxTXcVHZn46
XjGpHUpilHchqwOtZsrQi5NztwCmfv/P2/E3Ywf7Aqmo5Vm6IVzdcf7QpaflPFtNKqNjX4WgCdzG
Ovagk1rBIDi26m1YIijDmfMM4aa+uKk+HRKKLUNlHauw1S6D19VnJvSbpnDHS4RghusVlJpYj8fA
ihimUYQC9cBgS9LuiYie9lJpLWhGST+80ehJFxlpyGWif3bcYThMZb1PvRJj8/orWX912fL2nz/2
P5y70vBMUO9SdwWZAOvh+e3c7UXnxt0QR0dHN0gVxeAbKG+lWEZyV9mYvq2lOQ/1yNpyWA62QXTw
VNDfB1gU19O5yKPhkIvROuA/HI6hFSck5ZDJRNjSsM/AVB96Y3zqw9LcXbf8/8uj/0UebaJP5iD9
r/8by/A3efTL9yYvi+53afRf//OXNFrq/2VJpMforHTDwWuIz/AvabQ0/8viWyBYt+kORieHd/pL
IW2hkIaLT/t5VdZdtdN/CaSJk+Ac0iGF27arC9uS/y8C6fX7/ttgaqCORmot2UBGU8sSq6XltxPS
1Yd+SUqKypHjfXV7uTGTh2UVvqiV3vTbjvmHkdv8mz/GwU3Bp6JP6Qn2xx9f+rAfasMkUAlNq06o
utuzUhgmc6vXAJ3qBYrgt5aFcg+zRcwXr3Dfam06Zjne7GTIP3JsWmVW2qiVUNOMpG6lFGD9awSy
S/QyARfPVUYfhJyOmySzPb8y0Pn2KL8aK3W316AqZdM2jlyWTWRZacNMBrnW3P/nDyr/lovBB7Ud
+uxI29fIij/2KvENwHlSOtX0Yn8m7JmKNDZEOWRZLuD1qOagsPyK0fIHS59DNTX3ArAJgCAyoJMK
yBCQZ8KafxCyc86ygbC/FFoqVe0gLRg5ZqRaAPTILSuxHuLVfAVCRZNunxKwczTQ4wyQV7Y4XEmb
6swL+vNLppBaCxMZU2meyD6nuSXVS+JgRmfkcAEe0OnYgr4RkKGA8jQQVzSJD8y22OxugACL+IUo
+JQUIBl1b3PttDT66kPs6p+KlfoWFcjHob8eFJMuZnYkM2Id/aGr+YCcDzcIPZm4JSvSoIqyfF/D
nlIBCSlFCkkg3hM8NEQ0aNf5WK6PMPYdlxSNJ2/4DL+A6ByH2Ld/OVZ/+gNcjpW0OE54pLAa/nkl
Eo1VmTmTmkMMIAegSPiszPTDY7Y5FET8FOiuuMj0JBVaZOwNzIjTNTFscexDq6FSCPtur2fxgWwC
dyuBVx0aSQTfaBi+kUBkjgtmRbX7xtQKSx0qGtScMzwm4DyhE+1JMKbMkXVUVOcH/RWcnu2vQUa2
8oBk0S/b1HKlB5Wc9zUUlAbRT7BY3pcsppBiNjW+0+JsleUKRraV7yb9Kki8wTf4smby5iUnnoRa
lqIVTvT0owXqErZzu6O9NYzH2XBQvGe3KtTueqM725TNpvxExQqf0FDFdJbROPUcRasQNnAt70Ho
pICGM8FRsVJ3njf70sqe1xwBF606B+rxmoH1L8fpvw9U1nqYWFB5JOus4TvGH7bb1jL7fpajR0uV
xLNmTXh2I5s8JkoMnfHUWem/XKv1f/oSY/I1bYJm3NXv+9+HRnvQW4SCvKNJAlvlOPfLmvOJ1aVl
hda/EmZ3C6kFBaHbUyvnDE5KjrAkcDboCxdxW/Sj1YOISIKh/5fp0z+ds2toEGcLJhnP/GMaYeht
AWwOvKI0zl67cmRjNo0rGanvtlx5Q86AWCX/lwH8H97WEjoxJdJFdW5afxwDDzsMNmVQvWtuwmTj
xKsYD1xiD1tqilTp033aus//+cDjnvz7obcN7kYpzWXqb9coFekGqaKOexAdSsUkuovGqYEjjaK4
onQnK+C/1pB2Wwtip3xOFd6ZeqK/VUrxQ9c9ekQsQz0uS3ztiCNUJUtWBpkQ4dA+4WXI+tnPmFCg
ihOUzYbQXckQ/6xJkmCuyXCck9ei0R4KyzkVA7t6llGGYwQtPu8b4HyGbWY5O1WNHefmPdLykd4w
5pk0y48YNFu8b/gEyXsuP65p37KAmmfGU72FukLoMH0Px22+duJTWqWjH/YjNiPM4nYI4n2p5UeH
yia12bIxJZI7rSHihF6Kh8m1fky9faOHZK2ppCOZLMfwnGZguQAOE3k7rwNPRoI4LOsA3QxBGzOH
rap3yK3QQ080d81spjxPdWpNAM+4tG48pPtEGID117DurIHJ0LDYsDXA3q7NN1Yym7Rerw4zS7yx
ZilreDvhxinogDVnlwiQyVpliU3+L7EsunFlM/w2bUEbJQTWTFsaxGphK12/u79NWwg4zfqY5jws
AuoFo7lTxXBHRWjZgxKD5+I9uIIlXYxC3zQh/cWdvCzjom2yOjrOk4VVI8gG/IY4ogkTd8VBd4Go
Zbnqd7niQsRcZWuPI2ofpCua6KNzaeif8OTTWMvTepvtegZ0v+sVTCoLvkxR99pGs7/SvKY7mBMF
2+L/BkiDXDDrCEaWdkDU+LY1F7AXZRTv4nz+sQZESCMRvmV7X0oBS3sk0m+kUzXoQFbbbm+kVnMp
F+tbqrWwLcP5eQJQDWHCDkpOp3altixPpojPmV08ujUUYGdCWwE6yKZkQX+7z8adQWa4nReS8r4H
lVuhR0A8BqCSKVak58du0cMtOETqQgUBHIP2ivkHOAD+JsrZn9qlfA+BKG3xD7w2M65zQuSflNLw
RkVbdMCar0J5djMErU6r3dZLj2gJpenQyQfetyVHwjtEfXNEYgTSk+4TUvsD9UlcPDlog3S8NBjZ
fALAtjJjV1kv3YjOYMKpXNT2DxILyn1OekVRNSztKk/5jmS7QxX/H/bOq7dtZt3Cv4gb7OVWElXd
ZMf1hnCcmL33+fXn4Xh/UU6QjYN9f4BAoGS1UORw5n3XetY5YmK9dqyFYJRq29RLkBgInddCPp8C
2I+OmAhxtDfZjF1PVSz2HoZ6PzC8A8Ey+6pKD9OEvs7itWudUhNTM2I5PArM3Zwts1OI8BqtuiAh
4kzDluJG9bEP7eG2bat4O7CyX6dJswGyXx4mB00imB+PKIAy4vA3Y5pyRrsyjByNyyLUCFP91BSW
eqiWizNVQOgPUee7ZhVtUnCUKCBXyVRHTyLMHhKrPlGdPJC7qCNAA+QJ4JmeVY2p19gA8tmOqGgi
k4OBPhyCgYU9YE0oWLJ9rXqLbKfs8R97Zy+0qUchzA3xqUAsaB5zTtfVoBnnaHSUA6Duk9bqAq3Z
Edc1qhLqB7sqMHHjWzcEZi/pzxGIaMvYFSpXl5qo2E0K82mHZ2rtWgD9SoKY0umUaCjIx1I1YJZU
j5NeOxviFlsKUNQ78l7bObne7M2Ua2mUYhQhcmHaRnDvQgDWbjEzosykb9OfuC3j6kTG9y2SQZog
ynteTmcmreisgR/Ghs7saSIHSwuG10Ev7kOV3z9v1CUyZjq2Ds2agRmqxWwFuAqunV55MAJGZkIF
bj0zLPZtHKHCjs8JNa9V6473LRC2JW4VxYeCnKFplzIfZ3WnJXts3WJNCffV4LRZTZg9qV9QZBoT
ZBT4RFMimuryFWQkrpRYB7Gfw3UE7Qb2KjPeve5ILN6PmtEG2ifnsTe1u9YKbui+Ixy0DmcIbxFd
a3IsQGvRyWi2Nr6Hyome0nz4WTvALAc12DOy3bTTqbfr167uv3mt/paax7QWx5oM6hX1C1qJM2nr
HZhs/IfI7y1rQ2wUk+5uRwjEjZhg6gv8QqtkoJw8L6zkCARnNjgrPfPeU7eGxpNODxntfOKGjLVt
5PbKKQfaNQz1BT2FW5BOArldpPsQucJVOmk7RQcyCPkM/khGnk7wbSSCeZxKRHstkQOVnr0mBXsn
Mp8qPO9XeQPhiionza5xJFSaq4mSqOm5onkl1fArPJVnMySvBACvnibRXpnQFpCRErBuXCW0a5Cm
wqTOTFBNvOejO7awPY3hHqUvaRKczFWJ7K02u0fHK85KV90STJHAuB/IVIDT0qFRrbFP0bt2Hh3W
NwdgviZ9r5gxElXGKs+DdNe6/cHtIsRKnkndOkreA3Sw7YIERwdJ3flchDSVRIj8yEDrieFFi5Jv
Ts1ImjT2MfU6WJ8VzpAK0Zvfpci0BygQlmM6/tAbS6IPxOJxfKy82Vq1eo9+RfTHnr7YWHK5nRV8
uPxWqTd/V+I3zvLWx2yEvNPznvrWg+PMtTr00se2anbmhCy2U+E+n+mpUnJq811ax46Pa7WEFVbD
nx5gTubqleqy8mMeSdB3D2JLGC+VZ7665kqvcmh9MAkyCBonyy6OlRF+GPpmyMKP3DSmVV4v3YZp
eOyqHHA/iTGbyhqPetA+q4r3EeTo4iqUx3OgPKU2PmWKnag4YIH6OGf3vWq+DM1M/q8KmjNzbxOH
ngBMir03eJt0ZBmZZsfecz7pE5Ls6jZ80aF8Hj1DoR+u+WMR3ZA1/BKEL61+ykhqQhdK0nZieDut
okfdURSTrx3nONzEXN5a4fkAeSFVe0wNRs2a15GFFAaVkROOz5ENr79R3AR2rULpwDHdfdOLR8iK
23gcon3hZdlm4u/AhEm0ST+tJTDHyVIMBLP2XApsALVq+XptInY026NgjKMWgQszdt3T1Hif0/Jh
9P851cLsKao6yOSgCec6fIx0lmu4xOmtv3YKCtrAedFDzXpRUF3G6n0+isZXnA7DsyI8GNEM8UWT
569pqew0rrnjnNCHGoDEA5iHruJpP6MEk1Y/v5OqcjeO6KQcqggHpZpeyAS7okB+HIqB1DcF0b6l
PM5ghw+T2i16JySXTHh8zRQmuFYLUKlj3qXVSe+Kg0lb7aiwcm3NbUAbfacqUbssAJuvG3r7ZIuV
KCs72zozXRXb0gA/B2g3X/eSuTflSHN0rz5IKQES9eEoty434VKgyJO036g9ipXJCcRxQH8wFzjJ
bMutjkamVke7Zv7difJmnlJxjOpOHBNIgmuPBteyL1HLd7qz67NpB/9yb7reKXRzJKIZ9gnNaxg7
i6fGzeMtKvzuiFWBK8eIQSxysH+mibbrgYBXlnqtFsamGHWki51+negRR2j+yCHOZZfe8qoLyf5B
v7uyraHDOp6nZEV0iD0QErdaugqV9GffxHejgIjBNecnLRNS784VRveVmMO7IJiupRLbc6I7/OmP
RZs+1Gl8on/xsxmnU6yT3wEYzO1Rrx/dZflJOZyMpPKnnoV3eqeuNX3MWf443jpBjM0s43roba7r
/ePUZz+ZQ9EtXKYpZrRJVMGlj2KYC76tmd2IlGnir7OOTxEx6sPKy99Y981HS+0h9Bh94Q8ObcrS
1nKSoSxOV70wD+gzhmNV7aQRsl862LY+BT4RV0+k0eBwWGwOKT902lqnkBzSNUFOeJGImz7Km2LM
lKMapzfMuwPoyhyyomcYy0ZrR5GmPjbQLgE2ogdekVDzLUm7j7ZjriJ/Xbklj5VYWNomngPm2UbY
R7tAy4tjlAQ5aFq2XLOHe1/bJAVF3role9zW4edbufiulxj5Ujs6xI36GhJMDaGteArcYFd4zFTU
JP1MhuAbC6Y98bPm2oOuDcv+EVMmug/b4/uq1h4zdsvQkC+BIOHRnanvhN3IwnXoejwcxI7mTOJi
NJMw0Vmsm2QkKWph+UiEf5jzeJA1zC7BH4LlAO0lhLxSY8EWW8SD9S+s2pgeqaSc2+IaxQbzQWtr
MG76o4xNYffAAv0cTApylqX8hFtIg6DhP9DpQBSrCSEC+SlQ+ab66LC8bJwAY9M8635tf6bLZX0p
/clFIvRYSGYQqIA97EkYQ865LLnFwHvTb0SlNXSHSgfFPS0fFwfGo6bNvuei6VxKeLLMpeTeN+j8
b7XABJOkqC/VLPlog/QTYbbvdBnSKP5/SP0jFd0/fNwJUR8ovrhTgbfjBAtGnuTMxBJgB/JKrq5Y
cNFtMh76YLsUCEdkboVi2xfVesCFudFAk21s/S7ogF+PM1O4JK7eIbY9WE2xT2bTWTdGuodq+k70
PAaWQT9klMivcBVlwNkADek0loF6RbY+7h3qqd17W7KCWo4YOr/2pl7qmLbQIQuDpqd60HQ5Rk5r
Qrk/xxhlXYsyAuVomReeYK87TDCkV/1SVhxLujbBOJ07p/mBKJ+49nE+VTBSl8R6d2Un7XPgVjtn
ZndbavmkIU5fmxCD2YPjCfVbsIGPzgK1MX0ibYlvMzzwSCTNrVOFL2Ur3d00HEi97zVObvnzRIw0
cRSDLQiSt44fgv528USDLiE5K30brfI28ZD3paoYMZ6P98KE+BgIqN5WatwohntWLQoncc1s2vXc
e9RW0WryqEp07BUnoYqR2fFr3MdnJaDWK4+6dAJIDFFyJbPZxwkWh6Z+CsH8IRpWshCSNhw8wggL
Dq+IJRb1xQjQU5Yg1kuWv7FqqzmgDq6lyx/AiJYl9VKJQR99bhrzI6uoDQFmQqmq/owV9aYwCbIr
E1JSva3cpXGy0Cfj9VKonEPOUavAnLj8nERIMrfFvSiG6MrJlzquAlbObtV8OcB9zBkP+TRhs6U6
P5Ss5XLsW6tezXQwEKJbYQC+zqp0j5VvobYZ6FA54FdTx+8qi9sFxTgq2yNN/nitplR4gAkXxGf1
+p6oe+YLY4KrlMJwSf7RHos1ya5zStkIVXbfjTWBTslbaFKF0ZSrQaMo0STlMcvN+8CtUxqoGZfj
yDnVo4ZCQynxFgIP94CAb1qz6PZe8BC1JLZFAUiJPKZY0+yLvkSImJQp8XusFIQ3HUjcOjSK9RLS
emBVUPl1ERy7MP2+MC4OaV+Tc+NCxFMfu+UAtiIKa4qXvqHeh76ImlAUfEhK3Uxr1PNYObvcoDqn
JpSVECaRA9dTsuDAo35hrYv0JHsymZJ8Ul7hZx7db3Gm32TCOrcQInwmUPj0Ot+peqY7uJrkMSZM
zLbwD7ZaUM+cus3CW6jPbYutMSL+VhWMtH1zbTBUrtQ41zfBbFEN0/QT9Emch0SH5PVO10k/m4Zs
k6vtkn1UHWZwHYBD+Om8sv0IguB6qeIG6VVXz/fRED6r2ELIhtSVTeaRgTW0Sx2NWXA4uAc7oAk9
cz7zP2x/1ggC13McnSxYMqxKDG2fmBRISW7bK4wp6wjcAvUHWm00dTHTetiDx/ge19Y7fLYjl9gN
Sgcs0OGVN0IgV6kYLizBkMMqWYgHwU7vlNsQ/WoZH8p636h6jdtim5rjLqyq8kCn4Dk2u7PajvuS
ipSmE6hKEbuj61aXO62I+D2e7I6QX5QQ2Int10bLaHRk8yO61r2WO++Dq3w0yJmA9yEI0pnB1QbN
a6aFcRJTirKMdcP6ptKT5yqL0nU8T2+ONSq4GtPDYGRXaa6xrik0KCDZoqey2xtoNnur07/VWP9c
Ed+odXZjzPG5L9XYz/L4SuBJXgVAfrxGDU91aX/X+uyFONsrYpcyH3NW4icZx6OjFptAFcRhxdaL
FgiIOG19oxDytqNkmwDWJ4hQUbnWdUhbOVBLkjuZptjdOSa3EMFyv59FThaVZfwMBKjZtRrUwqfO
TOCuUYqjvAnVGiPn5X6DLiOry/GotKV7Iiqy2QGquG/4BuCRMjw7JmPIMMFHaZG3MpbUG4NxaTUJ
VT2WkTFjz8K1dZT3vSi4JW+lXKFTzKkuGsUVXPg9IpGCXh0+YooFpHLooV+M6s5eOO1Y37VjJ+Ht
XDG1Y7UQ3eWWvElTtLKxJL8vuHLJLEfwErHGhRDfLe4W+Zi8EYDkqflPPskBW70p8UeGxkPYQ52v
NiSjAqFHLg2Q3qQssi+A1KNjWZbG7aGXAHt1YdmXXLVXwUK6v9xYHjJXw4SDD0SpOIGQ/EL4/r8o
4f8QJehkQgJY+8+ihGsUCe8FrMif8Ey7+fADGdXXa/4tSgDW9i8Qh7ZDPwcwpIqI4B9RApDVf9EI
JevdMD2NUZdP+keU4C3YNrDJNFssy0R89QvbZpr/MlCfYyjUYajbKBf+G1UC+OU/um8q7XM6fvwz
LFd36WL87wp/JcpUp9od3ZK/dw40KtoYuIp9UQsGTEWlQFM62yQzWBUBfs+G+A3PUnc0JltDqh/h
bI9OvcqqVhNhsumLz4X8nVWd9aq73b1ZNQmqa1rkM+F6W40ahtNRbwKo9tRa5TkfrVsvInEPVguq
gnTuvgsBPgBwK1a1aCalzniN0umj0IudzeT4Nktn9bwY/YoWN6GSsrIMendl2WKPJG7yh840VmOl
bYz0jonwk2Llz8asxLvyMxxLf8Sx2ri4PbTeLLZRk4pdnWFoCINsiT/UwB5RkE/i8AU1AEGRzvyD
+hK0BMtdI57C8TJwqTNRgc/efAyHd4aW9Jx3xGp5oCNb0SSAp5yTMkTmvhdMbrMe7YQYaZ/GHmHc
vXsqhmwxvDLpGTaa3rKcd9FgTR5JJl7v52aLbSwrp51OMROmnn1UoR/vIg/wrqlRHaAMsDKnvr/C
kVaFlr21FSxrYcXqoB/JJEeSviGL6S7Cjo/p47YumBNVKZmq5uLzMLwHJYbTK2igdQPYtZ5sAZLe
o3JlVw+EiFL20Cyx0s3sRWtwagJTf9f6Je4xBtgeexbDZGUTReO6rIfaVy9BMmkLo/Sx0R51+ipX
VR2RqGf6yTJfJ2Sq3MY2hqmQPQCTFVnuBG0mG+5tAfYAM7+6LkzgZO6gd2u6S5RH3Pm2hkd74kJE
ZrairKYcZhwX6qgj2JMi9YgHqXkCLMDc0YEJRhjXe1gSEgPm2Z+SaDhkaVRsAHkFoD0oXEf2xNS6
hsHCrJuKIwAOOu3bgpzqHRSDLWfKdS687xqUip2dOm+F6Ip1GWGEHWYKR+oNWvdkPRrVe96ZCeaN
wlfUNrnhupRubLy4JIZcGbpNqQahttckhFNmNV1N/dOD5XCI8v5FjQmiaiZKvmgX/alM4o0BMYP4
nfDU2fu2/EiVjuAdMixXdlQWO7rE8xWtUqTTkX7GEE0frMFyH0VPQeRlJ5Nix7qLLWa6ixU+yWFe
t4Qd1xOtjfh+InrSxu5Smx9WvaNqR3mnuXWUsdiGWuWuOgzK2AkzR6M8yvokZXYfoeI5zG757Bks
Xyuk23mMDa/xCnT/pvOeN8EP6p3qWhUaSWyzvo1RCbTzFGPRx5xXkG+nFrx3AgKb6LceN/HIoY4H
fj20rCermPafRs1q8Kpqv6RrzkhswoLZGREfkZa81JY7HRyE1XfNuFBsC9q9QLJ9E8xaE2NOCqKy
8Ske95s+Y2ZPDwnzRLhT64YVk6u+xXG3KdFsz66xZQSmuGf9YI8XS71FO6XjXQdbstFcftvOGbZK
qK7p6hwmjtkmhD5lQ85SS53g3/EdzvW2bPtpb/XMrAX13bVNEBfN2hyf/1COB6pTVHKjG7V0SYdw
8U0BEqtXcUqkq5nBjXQx4Hu4vWmAlIRytOFWNYtpR8lnrfTBuPUUj75J9hKW0C/GYjJ2NPpva5Zn
OKgRVs0HqglGZpprFngdbUbl3TXy+5QcPVZXt0VukCXoLKrzAAhKHc7npJ+vo8eYiV6mzRst6Ug5
V2FOht0O/3hJ5yAGEIXmu8OdtG/MGePxtFH6Q29lzW2U6OmRbED6rf1Aqj2qo4E1pxiX1B3KjplH
AXK0Fo9uqJ4uD8lntBjG9Pr49Zqvvy0v/O2+HkVAQwS2lsRVhmMqmOPJLW007oRi/zDSYJdEhrbT
l5qjNjXooJcSpLwrb9KGypIFgqMbaDiva6eddnPr3WpovVb4r9RVC7Bt1dMYvm1FC4MKZ+wQjHCe
Ivh4DNQbO2IR7+oEVEZLNZt0w3VMBW3tyfJVp2N+kJvyhkp/uhbsBtZXVn6UN8VIyhGrPWB2vx7T
uknbFBD01soknDMsJpwA+HqjZSRMRHNvxOWxIvJ4G+riW0kb2UhL90ZYKE/bONvPZn97mWHKCacZ
Roe+zcFtIOc71taJ4yo9RpZ9Z4fhcxfk5xYs/SbUJjpg4bXbud7BcFRcbU0V5vsm1ZloL7+cpdXb
pgsfJrvE5iAfa5cictZQDRu7xxzrxBGzrpu28z5cOgp6EW6nyX3v0Dd0RJufKBJ+oim2fNImEwJM
2luQF1DZWohraaiXR9W5KYoK77GhFOUesHRF4/3DGxZyEewdclDEBn+QtQqXYrC8IQOJqnne8oXl
ptYxPDZh2fm1MTt7pSFrp7OR6k8eF/A0h8dmloy4F6eONKUYaZoezTPm5gdTzYdjXpIA40wrEDkZ
xUn1KkwhxHByvhE8UG7zzqbdQ3axituSnDJiUMcWw4nJBHsIUriX8ggw1B5Kk0l1S1ugc/KTLjd/
PKbTet+0I47RHBOG6sfLHsnbhB5EhdVY7qUmriqM6PVPuW8uN8IZOL6X/fXbDbHnW8dS72VGjrwR
3YyhMG5wTxD8NlOqCjtqN0S5mSQKw2r1xtWw/Brxwr+TN0YQW76DRIGOMYETHA7kx7TH0MSsWav6
pz6j4Znh8hMpsxtdFtPfoyz6UKbIndf1cnhPy+HtxpR2L3cJZSvyvfzL5EyNYNHDM3MgHsTvDRgK
YRUA/vh6hvwboSpbc2gJom9nc395J3oiOTVElvfy3Yzl9JNbX2/z9RHLN5Bbv32MvE/6LI3ImuP0
11Pklnybr69z+ajLc+RjQPSJMVbocuSJ8/bHH//jXfmHP97z66t+fZz8+9cDcp/99t/4bVM+K3B7
wQxkSoE7NUr528767U3k5l//J7+93W9//21TvvRy88eXdnITP69LNmvGxBxubHSazCQ6lTOpW9ta
1cj8E81e/gEdYoWzb3lOHsYkjVOei7DgcmPlj5wknPKR9eC0eFnIv+iObuZSlfv7ZlsxxVPqhBxW
LaB+7yE3NaaOsqZTEkKl6JmjruVL5X15o4EaBjeokVQyaM2+ylza9e0EIaE+EZ7Hf8IUmIdaXd2o
XEZ9cxjI3UNatpVtkbkgrhVR8Nhswri6dfL6q1chQ+rc5ZCTrYspVjlyL/flg8py5MsteXN5STlm
3X7omBaVQ3GUN83SfpFbtNApUSMrWXk5Sk/5JmVOR5qGDO83BMS4kwjAJSSXj8rN3x4dXeOlsJiQ
2O1cH6HtgT0qiarRBINxRMO2T5TsgHaUkIvE9RR/SvVHIKDvIUpSH1BKcZQ33bKVMBlesHBUP+fs
e0G1wkvwyqtLUolZUez1esQbjBjapNNCQrbiVh0O2RAxFfvG6H7k6AuQrvBeLEz5+stW0G46VKQH
Ox5/iNG7q4kNWMn/R5DaDwFxLNtCDgjyMbkbltCXA6+7fD99uWIiEEed8GsvVrnD/HxJIjzmbm5t
AosWWKNP5ZGZ0sugIa+uhIe7XD7FXPpejZG90HOxfLXJ2kUWxhio4j/BKOwc5sC4nyAgMSWYNh0w
zzzJpr1soel9DWqB1DRqTY6uYZzmx/LS7oa+hbGV7y+/V2DH06HTb4VBEptqGuevJ/76aeVdOn8f
CTW21VSWuAbLJBWoABcD5dKoG5YtpY34r8n7qZjZ1HJ0CulMuakdVV8DMAZToCvG6151zD1NkvqI
cLY6jsSXHjkWPpGP4Jj79Uu08q1/3ZV/iF3jZ0aV25zJELIiCBkm8uZ/Q0eJLq8hjZX+YtmXv4w8
rEN1AFTH8oKozK9DVv5N3szLT365K/+vXwf0cvz+7a58snyK/OvltX+8VVcME3OPa3nKXVqI8i4B
LczB5Je7nJFfD4oYGJ0aOtnX7xUqvb1XqQHKJ8uPZa3JmSw3J3mqfW3K81t+G2Z+/5yAqfygy1cO
qwIbA/NExeu/SYar5L5GSqAIX54mlE1KsQ5n861simrnRUO6L9soUn359K/NYNlrmDoBbzN9WgYG
eaTKrcvN5TFKpCZh5rpfaSTJ/hqT5P9J3pCfzCVfbpIi9s+++fr2lZiws11PJfC9ge22nAXRPB4F
aQJNAemb3135RSgP6i5dd7mzIclzGi8fddn3l8fQuLEyD1HyXZ4sP/1y9/JauXX5GS9/uLzfH6+N
i8ceuSVjGLtGDpy9E9E2lPflmcceT7uTvP/15QWJQatYGdWNfC/5m16OLU+8hwqqInmMEd3hzJxK
/AZR3zOVkQfi3zflW3wNVVM5t3u3yjYQ3KAILzdyLJF35ZZ87HJXPmYvs+D/6nnyyWPwMYLxO8jP
l99vkAfo5ZwJ3OUw/jqY5aOeXvSCOvA/553c+nqW3Pzz/m/v+tuz/vyAP1+laA0qI2yBQgWRs+xD
eRmRW/K1f3vs8hT5V13OAuXm5Ub+Hpe7cku+7j++a6W57IHLS+QT//iovz32x7v+8UnhMuBPqt/0
Uc8afZnaU0kwhlrsLqBnuSVcoxJ4CP9hSl/+fHkMQCOnuLxfd7841F+MZ/nml6d+vfyCoA7MkL6K
QU9JHtG2KLDtX06U3+5/bcrz6rdH5X35fHme/fuVUFmmGOtzKjRKekyO6w+19bF7mHeZSG0WTx0E
psrbdTXFN298TCfi84jKQRiPCxu9ZOWcqQtDHBN9/Yjj+2DWMCeFZs+vhVns7dpQHnUt8GChlfVG
D4YHJLfxtmwmz0fBgbiDFrBqW/fFlGBDMgKKem1WXYmZrii2JgDOeK6EE1NupE4CJLcN1+5Av3B0
qNYBYdoqcoz78z/8NZwI0DX9sqgS+bRBVsdOk5dXeWG93EC++Odq+9slV27+7el/PCYv3fKxr0/4
2+u+PmFMvSu73aGmYOm3TOmWG1eeu5f73jLvI1WYFZJ8UN4fl5Pr68G//v2Pl9tWh9LadioM18ug
Jl+eu06R3MpnDlgWtvpUn+UfZnkK/n2TOE5A3Fn5ocWNvYZuOVHDGxdXAhR3DFHrZIw+nOKqVyp+
6PIJ4hHJicVLmmfmNm6bPQU7h1Bog1yrwEIr1plPyLTpSNtX7uTdGMXwHrvwHpaEDr3NrVert+6D
Sf2oSM1dL8OzHzP134+aWy6KUNqHJOLR2hbtptciFciI0m7qtm9hseS0j5MFc02dcdcp/al5s8PI
2uohM8NaWYJb27uQZOQ9IpbUR4OOClB03WaMSmKVspbWfItgC8sWlrh8zyV+QRwAn8IxsFGU4Mnu
+9cwIhE2zOhkW4gvJ+psVPkW1wGF8FXtLhX4YF4SU0FROtNkUCmYb/AZU6WwDYLi1bzcBmm4BpGb
+XPFFiqFlRmOAigYVhKzDTK/MMsfiubdmgBsWSp3O7tSPnNlmv0chJdfRXxzotky25zBE7AEr0rn
DmbRezQP4d4RxpoKgd+WwTOy5LObY0ZLIMpnNMZpHAAU/o5EpbvpZ4THXg1pLbG2ThPY9HyLH7NL
hp8yYHqIpgmGX977c1rc1aXq3bLu+3DARR9VeP1ogglU0alfayNeR5rKFZYB6rykv9cm5TVhJ1s9
wEwZuhkyYCXzWbZROUcDVJeFvUeRf1SSwd4SUU0YAp6ARKWJ4LkAgbUKtjGEjIK+9y4NKVtoRHQY
HRVPpTAexrJ2T9Zcm3AqgCPV7aMnAmPjOKGHosF7SKZuXqdqG58Tq3+JYBGk+aR8I2i9pvGufVPK
AtgPTGXk6l6CMie4LkRTbPESUNA2xvUcxeqpaCzhE5+Oj2s0d65Xv0PmBF8LXgekPcKTGaLGlaOR
pGcrxWvv3iCYn9d61qGWScnWoKZHdpj2zuqTVaWZaduixeEeNAH/Xfy2QUGZqVdgGGrDdxrKLuao
8gjqxL6qDQCKBBaul9E/MpZRj3rTZirWGVBf7BDFVdOH2A20Hi0LBFrjQHdR8ZFgvZpTOG1TCqx1
3+yBOHVEFGU2vQpPa16F0f5YbIF+ptnfzIA2T1v8cCot+j4b6vekmoqHZkiTY2GVkHBLbcMhp910
M7Vy+i1rsxlPnojdh5EgD2dk7AzMakvX+Woim2A/YlucSjpsvV4iDe1/hiQ+3qVj+sPVxn3cukQi
NjCnEcDezBBAdHt80Hv1u7AL/ZqRIqWC0I+ozsxXPMVoTSqG/6auXxY8ux97jbNWICqSAHdAwpXR
qo/eRYfm3DOyo1dmid8E5ku51csROKbdvtkjrYRkfglHZ14JIn4RFb/JWLZyCWrzBl9t7+fqA3NL
dE7UnI56VRBg3BI+a8HdBrveXDluAyfXHl91h/jDnhrxHMf4ahXnQwsiGwx0Di18ISvZRkN4qFat
DdX5huk432DkgG6Aeww5p772WkYMQHnQdqFQDUsvMavyel0RTZhTasunEaPHLK4wk56dOj1Rjp18
xzmkNmtNLXv2Yq6GA9aMhsNPaZQHN+QzPHKYdOqehWXtTCM9IxNFfBjfcPmzrZTQxto5hPyO/lw/
QKbXP1B4VYt6u4iCjemCHB+zYN1m7EhFy05jQgxVw8dtwvlJt4Znb4TYlUEfB5DDj1L0d7mVn8aJ
gdRQBKrEKo+IKEdWryGlXPWmYfClLQicpXqsA6D6tI8yFO95+wSJiZAHz1kEbfrJbcAMm0lw1oPY
L5sg2bp9125GUZ0I8KNIrirshFK7dvt4bzbVRE6yEoBWwYQVz1yX8hAROw2A+Yr5DM7c5tMsTXtf
IxzpCCsUAeyawSCXIobE0pmiOHQNzOJ87ItDbbIitHUTeIvGWR5CIoM4OY+7jh91rsfxOqg6AgRo
Mm8rmjaxVzX7uAdYmPRw/Rn5OQP7kX42hd1tszCFhGPSlJ3MbuN6r1VHz1THg7IKcVcrYfdB3AFp
nMZ5GA3nAOIGH2ujbyczTdfRRGCpFYXXJLU/Wku2bDGn6alXjKMxv9dtpdxkuuBwibLrUVEAbebJ
cKAph59msNcTiRuQkncUCnCF5wNYzCEnCaNpT27oWCtycLJnxseTTSQBokgO1GI2V73BYKVrpGoY
TnpPdXkDGTHeqeyxTWp4yc5Io7dEK28StK8ruD5AsprFAwG+WleGO9ElJ69heOsD+zsr5l1bU6z1
4mua4tjuoCutaOvRCA3Ca93Wq3VfuzeBCkDRIAV7Be6EbpU9na3YAhGYASs1S7E3isI7HbWKXvDE
6XhSlccMbuQqpExP6qNtro34GTmV65OTGdDVVwSmgClhjg0vHULJ06DisRqUc52l8VG37PM0Gzsa
c2lEfhDFI2Pl6jOCLk7x2vX8FiLTWkz9G91tTtCANyrNHI42dBor1x5hcHZnmJ4NRn9950bjoc/Y
QwWDS+NNyUlTaw9ylN9UV+PUevdhHGIsMsmqz4Wv23hFHBhPYw7RPPDGfUJ+W0pHOYOLk4DwBSMA
m35EyMoV6qjni5UlYz4OFssvdBBv8ConH2oRQ5+IH3p9xqSR28ymaxgAcwEESlPa0NcVPOJtXT8G
2p0jCI8bB+QVb4Yn0vVsDJS29BrbiZh8FXMihR+8SKjPqpWFTpvDVlmalvhLBh2caXoylReSeZ1d
aODJ1DOlWQ9x+ypQhdaNIb5NsCXjtmY3FOmIcrVc7CjKjggA3Byu9Tqj1Jjy6jQqGclIJPmsDOx9
+3gYn9w22mtOUR+6pJnWNiFuXOQOMN4VOvtRj1UXDxuS6x3ZYg5AxLuoRzDFvKnyQiRclbhHdUhl
OIsUcyVCFYp+MN0EGDahuOD4AOaChv6dSluwGqzoR1WIq8lwAp9+LXsi1rbRoXRCwQ803Ipc3VTG
AyoJF6+YpWymjgtqZi8orIYJZoWZy+jpBPc1p2BMhBZhJwPqi01oEfVgDQcPcBQ5ou7G86LPfE5f
UZqgoqQucdUU3b0OQWgbWYO1n0L3e5Sn3yx8TD6CGBWLjduRhjMxTdKsh8h5zln/0I52yZnIQHZr
VXyVWyR8vjlhVO/inrXDrJyUUYxX49KrmhV725bMW8KOqRijaVmk0X08tCenFM6BFEC69rga45lB
udZxCs6aQ9cXJTzhOfii73TDSBAp9k/u7H42tY2GO4er6Q3ErEfz9YAMIG1qkkDdbt4RmTBG2Ic8
SLaHWLnzdBufLaANTqjmAOUKPwaAVGyBNlxFD+AZAtNsJArHCtDZETAIqNzcKi9YN5iol1550mOa
6bl74GpoPsSMDo57YER/zIW7sSlTndTmLp1A1mX5+CEgkAcFCtcYCRBYemAU5nWXRclGVMM+UQZv
WwPCsnukd6XlzYcxCG6AKOirsD78D3vnsSQ3smXbL8IzaDGNQGiRkplMTmDJIgmthQP4+rfgUbeC
l62s5z2BAaEFhPs5e68NwzvbxEuDK+7FrkjqxlcjBVp0jOIxN5YzECc/oxWP/TgePcZBjKqy3dxO
HVkwIfu9JxiEp+pOGREyGp26H5PcfMpnH9ELjdBo7ynRRzE119YKm2tXTEhJokZ5yEJt21QFqVlV
de2YQGuuWlzTeNyS8sDURJD4NLnfCImmQQgKGLU/aE7yF75Edu1PjADGoHrGY7crNaKVhg4DkEH6
TRS0Cf54cc6KeRPSlvQT8hOnWvvhYFrFApYwWcBXANXIyNf4qndMG77WZYfKBs0BUN+WNAPhrF2C
EVbaXO+9oiGbEiWB58D3nLCQzf0XgWjhWCSPvWosI3RAfW6Rf0JBOzsxBSDY/fCFJ1QWvWYNwO8x
wQ7hIevZC4XezVcvy19Iqv8LwIP4Wrree91k6HON7EecKDY2eww5DHf3o8H+lZnXJrX0t6xx3luU
PTRItQ12nuw4F0RgFOCkla4VW6h1Hd7DcK8VCURfM38hy8nCb5uTL4TYKYmVL5AEYmhWBK6UE9m+
UBWZq83vdtTUG3XMEGzzX9oWpBQShvywIdYzGPtoazMeaKay8l2EaeuS2p0W+YNiXIUBv7o2yCSq
pmEgEwWNOvYQoWfaLnS8aW/PCanymOcaG7FqbDLQ0cdRrEPyYHyHsE1CBJ90rjdbxRH0YTIuuSma
L81aqZQ3EauA1p0J8iutoOdyRrj9WLfuKiSfZNVHTroRVEOzBbneiAnWXYXuvUPhOXUUnzP3nKo1
MIy+s95zpktJSCu/RJW2tpqG7BIkbPNQI4JRuxzwIQ7nhrbY2JB3jtdh8PMQ9Rjj4Ad8mfaYMfng
TJal7dFyJguvfAYJPp8CiLQCm1Q02yvbZJY8uO0uhwGY5fm0n9rkKbedkijE8cBBDVwriPkonfNQ
BDkUuBHkr22ra6dqhqdkUfwvgZ+RY9I5aVCnqR4EFWbnHHDsgUTXcfYPC0s7Rp4RbYMpe1MTg9M8
Fy0yVcjDcQgebF38c035PIr2zY2fI7N7S7oSd0qYlmviRoYisQ/8G03YomomxMML+fNMdwanjj3R
7msOaIdk+BKMoRt52AGhLNL3fiLhyN6hKCt2jlmvLC0BIdRAe9VmTXsAIIacLmAwo8Hl8EW4mZzo
V8ZvCbJh8nZVnP6Mhf2d/j3O1SjAQN5/s6hyrQI7+9KMgmrY1CHEDgkmTLCgB0Xji/4rzk3Q6B4I
tG1oGT2oic46/aqJ5TgGQcg3cNxnnSkI5iqytExE6WEQLpkI/KXQ2rfMK0jXbKNrXzrzCrsIPtse
tGBB4G2t919mvf+aa6FO5oRDjtXcXFUwkXQESocqSNFuQBgVW68xXhJ36cHaDhFl3VKDmB76mqCz
VjOInqghMhaGFm6cPslOrtbdWCf/py3+n7TFuruEN//X2uLrz+/NZ5v+u7j49qS/xcWe9f8MzQSE
Q+SeDaDstzBoqTtesAEG4eoOEBkUxP8SFxuIiw3dVW1Yaeh9jd/Exer/Rkys6Q5f4HfKmQorDUkz
VGdHNTjuzT/ExJnRK+oURMO5GMxunKJ1HTQXqZIKltKnXLsv/ve3hYu7ENMb/YD//mU4erGxhyWH
sa8ZOYmly/uXshctnzmYBr5jwgamKj80QfYUZKI8YcHvqRuJHUGbYJFF8xqJt9It9UMxC7zjBpVb
V9M+qNMdeK0KAETWH4uiec+PJizOpKox4n7CNMBzhLXPim1S3voBbgNBKgbh18KrXgMXtWBPGlZD
YA4JPF+6PiKbqe4frQpUCtaAELtZOSHxH6CJDW9UAw5Z1tgXbxH6dF5iHSsB+9lolG0UKKgeShrH
MKwBCuMvCfM3ksM/hagpPQZj4Pe0lKvJdnCWCnWd6spHbjOAJppbOxDHBpPA+KExuc8FFzzeh1mj
nm6ZiJPIFJYX8m45wZYmF1nXQZ1GQvO2i/EYErEEQDEpML8SQNJuncTt10nKObSr8Lsl4b61rf6A
oeGXMCPTD0XxkqrAPfre6/2AsekWEWjkcjGlFf0W8kdtHPeYmoHul4Zw92MxQHbfK+icLQWpriiu
iKeB3ZMzQmIYQWjTjyAS3nZwsYqYAIm2sxWeCTt/8whcWZcMsjZD81rY9o8u9ACuqWp3mWJyCUSZ
PTZRHe1A1855QXS24b0PifYy26WFlqTatU7+hCXvA4k0jkCFTn4Rko7V9APtkYZqtUJy4pgqFzeh
OFfTYzc8468hrqeNGNkPKEh8Y55CLLjA3ZnZbyrEV/JEMLObaoOP2OGaHDlY6GFxKg4lm0K7Bg2x
xxkxMYkJ+COtMOJONdAT3EhEYtSq9zkQzLgpqkjnOlmi8CPLR1P/ghZR+In1qTikEmZqTnKc7a0Y
hdRnd8hy3+SABBHeFIxdUv69snqocs8GzZAo7NJRvYH18TCPcHJyqz85BlV1cscPfYz+dhBuuQnt
8g0vQAX5EqRRPwxiW2XKwc6NDXPEjVkT76LP1vM4aQxmYAbrkNPQzUONMMbmCAYB2awj2oWAEULO
Cuo1MIJko+rRNQ9xy2mZstfspF/zUcnUq53vII2+Q9H3S7NGu2k6z0mX/VTVpQWOW69g9mRbU3VU
zM+C2fAKs7S1GeS03zq00/yDMlewMbonczB0guxKf0wz90ljMgsN4FsapXh+xu9zNnwAiGr2FjrU
VdUVn241oVEDdKMYxhe3oqzeC/4rRa+tTdKdFO/7qFUvy/mV/AXT408zMTkUF68W477rbZyo0JIU
Yao7ku+rUxfEsPfyZ06Pm9kLyazowxJEMoGZtk0pIMKUBE21N171onptIOHtFdViTIP85bZwoOTm
5nucTz3DXv0RzMVT2ikeA5OoXlvtTCZB7wKR1XcA5uJHJx12EAvou9nqacZWsG5Ith5LjgkngVkD
zdVC2ntJjPS1y9GscHSZCjHtTHos7VnBPmj0OfFFmnmqlY0xx+/WTPdj7sjgxN+Zoa/JThnKfj8+
hgw1toDXGeAmYjojr9/xXX7M4WBejHy8orVn19DrfV+b67AbH+sspGASts4eE2gMzO/LpFTgepzK
8LEXXELH/Q4SW5wbZtRumuxVeGNkUrrPJXaAbZjpFCBqB8/7DN/feFAJloeuYjNDSt1po1gBhxiT
uidKEcVDUFtrFa2YSgKNrScfpoc2FBYhwQ8TGpKcYn43WSBhEe3nLslj7jLWm39WubW3GRXu2tEh
NMo0v1XBuG57CEobZpaGX5lp5VcT7K4otx6JEek16tcx9rS1Lpg+tqmVX40mftbsfl2jRF/TJ7AY
WSvfe9Mli64inlc3sfhnQRz7+gANu3K9xyLwg0EJjxmxWKtu0eA7JhNKZbI3FBFBehBLA1Brq89R
5xsUY9dTEmyXQ2ucyTXKLHvapMkPPUfjYZnHZtYjqttEBPal8rMWw1dOSNxKCITXa+cyKn9UpXjg
YnBuaOXAbuOkG5nZEzHS3SYsSS6FY9KIX7G+2Kfz5mdkR/mqCwSXyu7XFEz9EpD9mnRtBYKv9ksN
hzji8V+0aQiQdF1EYo55jq0KPZu2SR0a050S92R4MgtLUWJRPnR/zR2ghgJlsEiZW7Yds/3cwoME
iUcjJ50Tl/WgOop9NeiYrqcxKi+0R76LUX9upulMF6Q/RMNUnIdg2zEyXnl69qZ1pnYsUmPYdYXH
qTaeHhmAf6lVQN5B4nHsUHa0ZhT+U5DPGGBwDIrg0pG2TTNjsZRjJLLITO5GZxPkP724aBmqK4wd
dA0DhHnyUo7lwh0/OkHdIGiMT3hya7PntUOn/4XEH/iICQy1s2d05/HTlL+5gEZArD465gyYTs1C
GEL2LysbnS00ZUr3+uAHRImuO8t55iVxA6Sc9IRKsptasHfqITmtNQ7lPjqpFWHodR55cJ5A31O/
5MHM9uqaxKjuWVSMMsq28YcKUUCegZJTOZ5WdQ+ZPC4H+oRe61ea9hOW1sYzqeEKu/qa11a8HpLi
lwexGmFavesY0iF+Z/LpdbAW23by23wQJ3ola7WhZ282Q8PoonEpU1FdbukvuDXTJJsTG2ryUxyW
yjZOG8B28YZZlbc20uGRcSQW8TGKfa/A8GVwOt60sdh37vgZdAExt2VLEqchfoZHRSsd8mRTzy9n
5UNPkng3tk5/YqxgE+Fi4hpvPHC0moEJYgR9QebRd42Z0qFxu32g2OlZUfMTxISHqdPFeiaO3u9D
lSwiRfP7HF6dSXzgFEJhoJa5mzq1W7f8WRS56RgBDvPViXJqhi9+xe+XILysf/Y9JwyA9kz/Y3rJ
nMuwflNPuNYW8JyhxoqDGj7ZdU5eXroI67wG36CHVEyofIJX18h/OoQQ0OGAbdLtVRH/KPgn61lH
3z3lAiRD3NPCAT7ijsFEXZCGhWuF1HUVncNI0Wn8TNZOzFxZq9Ah6yPFeMb7emI213Qt6y1ZBuRT
iyLzKaRQORvVJ6U1KnSBUbdtbKy1QxI9g31Lz5ZSLYYXBgym3V/YBxiDZIcao9umpkK/qorhh9Om
P+ZE/d42zksQ0f2qTFiRad9/q6PZ3Uy9ax2bpOhWE9d3YA3TFzqXyd4u8vHSBMarR2Y7sLiJWiRp
LcHww0Q2goNpSeyZW+IgWDQTSeaeTvB3XJ4Ko/9L70Lsgg6lPM+QXfPXPHerJ4C1cWAd3BpSmFnQ
5g0991KXceknGhfyOawG33Apk0A+6M8tBDQ7UWuU7U7j489STtk0ryNqmA9WoRIU7NjQDASE3WZm
TB/OyvCqYKMrm+aK4YZylGGWezUzkQVwXVODEiYVNIcu6GLQBTQv5lIn9U+JtKOt5MNarTQO3rKG
UhkxsjHsCCUm2htOynF1Vsl32qLa+Kl6aX1qF5OFXAMw/mBYqnbQFczmpSMWgL1A8EEuM60s8a5M
ubIT6XQ20VVcI0kQjrv9lEz9QXDZxFuTFbtEBWbLIP065qlxcNxl2O54xGst5TidsJy1EgaXSetH
PxkqayssIBWY3vdcKM5N63SnLJjifRvMTxNQlv2YBg5UFOc4Op0BiAwSWjc4ZGeQ8OuR2wEqsFbf
ctd4TGjIjdrUbSDXRZTsnc2kUXGeVOPUV2NywdR8yRdoq1ae23JWHyHxrQ1tis69YX9gaQtXqknY
STqWrzVhV6e8ql/wOvuzWjh7PX9uVXd+nNV5YVrn9ZaKZUA+F565WLdtxAaBsxXunBx7W3lRCU1c
B8wstnBF6XWo2nunb4g3NVfNkIur0IvyoRDnMKCxPLsMTkvYgsd8WcwLLUku/rgN+udfcciIg5I2
TB534LKIjYJSjdKk4ihvVSvHp+MmwB8W49EeA3FUMxLTZB/6tk0fL8aftMwfdMxLQz6R/laEvyAG
MV2blR6y1bIo83DKVsagn2CGf8ad0a/twsSdRbJ6c/Q8wj1BaOKquW139WeIg+4mH9dShaB4c1E9
04nzm8iRWuK/F7FR+woJO/veHKPhxIncItUqXTsjFKwlyhYXixkkOMCW1SEP3U2vte9SCSvlbfeF
WHRycnNSaM+ZVrPtQUxQpSsI6FlUkvI15ELlxM4ExNndb7q9QQP/QhsiOjWLYlq+Gpwi5N5y9X6j
B8Oj1NVpd1dDM9ZC1SvFfo0XzodQO/8mI/5NNStlZeCexu0UKQ9SYsrEgxJr1472bqR+kLZ4Ebw+
yPm5lJkpKrpzKJVhx4x/4SLXYdUdkT7hoVhEhNFiaJILZfmV7HOK5kDfpDMjxoDuRqon/EvLXyXX
xtyYtU2s4P/CdSW17YYXMzBbVO6VatFINkfna88ZfHMjby0i8LKixrefiLsMA0/dc13Ax4B48JgW
GX+w3CZTo4ZrodNnBfMzhmVz7Babl1wjDaLfWw6+ycUS1i4LuZY1nbnp9PFDYsUC1e+6PDrGmvH3
zifXYndxeg60DUB9IeaQe1vIWEfbyC8uYVKeB1smcQiagsvIWy+7Wu9ZY7UXebaLyJLahSlgT7mw
BpNA8YU6JdoAMVlY7ORN8+yUPi545sDFF/RKKTv+4o2CpopHYVmTmwUG881o9D8s6t1bb+qe/oP8
8i7XnCLctqm3OGQXybwn/WNSPS+35UJuzkrQrOAXeYjfoMZAk2Mips79mUkcxKxFLa0wZdhEQY74
yMa7KrlZ8gvJ7zI+E4GCVc9IQPSS1EX3TF/sXZwmqmOCemtn9/axruf26ChOe8TSCoXDNRNOJfqz
ZQpYLv1EYGRSwkjLlkXKgeIjQdBWkF+Ko1xwTP+9NhEDixnin215typvpMslNmT/ft6fZ6uQhzZy
u+v1vPn6x6vNrZEfWvXnWI18t9pkv7utmoCIOYv3jE2WG5MhglDbxJzn748ccADhB2Qh1+QDh5Hr
MNWbCWECu4SegBi1bER4yxYgBIyAy5pnNF/rvlsCi9hqUkptGzVUixVyEcuvlILo8ZJOH9DPv59h
LWt/bBLDu/NszipY2fDp31/eMFrFx+2yZFrx28qf1XP5+eWmXIjljvvmHw9BSWjth4IzujSjUmZi
Nyy1QN0oYWPjb4yWabaZP5QRJ88RrQz1sxDbkYyed6T6Xq7CDr3ETmJvvfGxnGgwu1KGf7ec3ryH
lHFrXxKOuvJJkf+mTNn6bVUaT92GmXQcDTvsk5wkuYSzLL3C3KcEa1Lnr4+GPbhgXdV3Ln1/e2nl
x5eb8fIIuSYXUVUjAugRbS7nI6WyOeVzymIf/mc7EJO6c3tld/s6i35frhWcP8dBj/eUiRtft1Qw
RP/cabUg2sD1FDRRJmZ4E7W/5fzCARQ1kFZZHRVCkahpQ2VaTr65jpEsWdbk5hg2zEChDfbHLvuM
hDYc7sZIg6s+5yaz6Y9CU64QBf/cCZd90g77+ij3SYv621YT5uNv+7dchfRhr1Jhu2u5WRlRuss0
7fTb4+SerXbaVbMUY/vbzi8fc3+PWkPYXOQVvfXlfcEncDwVIyNYuFZ/f0D5lNZegArjIut1VTH7
iZQtJ8vVL14O6mhZ+2NT3oF52Llhv/+vI/M/dWQMMgj++47M8Pnj3/sxt6f8C/aiAXsxgL3YGpFL
Nvnfd9jLkqPwrwaMTgPGNWyPzg14dRo0/9BdDNJoVMvmVteE8W9p9v+qIWMteJl/a8jYmkMsiq57
SzCOTj/o3+kuUWeOQ9FUxiVCZpoMxJowdUywk5TEREd9tsZKQ/k+p6UY0baYk3WXRta5WVR+s958
CQAKIbBBb2or0Bk7vdmYsH8VgB4dRkRwdFi1Sx1xtKKNn1o00I8Q7aYHQQExdV7NKs6jgRjdrNeK
bTk6X5o8gFuYMCL0tCUgo7R2msu5PmwvA6VivbRAWDfVRKxCnNCpno+tEQGGTboXox9rSoLmqwsU
egEkdFsNcNVaFQNTXn04qJ2ioiqzyi3TmfatC5tXOqtELqvlu0FCvVGMV88NWvQ82ECNQYxr8lgh
z5j1AyyAYDVBNAAqgAqa5vEmQIeyjoWjnQLdPGYqWWqKmwPWjYTv6YBckF+DCkuyJ8VENpfmjV/o
6nu/NIK0+eRZ2b4MwuqjLFvKNtNlrqLIF0OtobAURzeCWh3TrN6MkEFT8WEFTP/ZJVqmM9TyxKw9
k4ksVvIZ+DVAhti0A3QieHyuJR78ApQQTksjidDNbN0kRIQG6aM1xxXCm7zdAG4T8Q5SFtP52uTH
rn71vUYPXe3XEdU6dDHFFj9jQGbyD5sJ+rp1g3UWGfYJP0NwRZhma6d5aq0HgZyAoOcHs0YgStMe
Z6snfjmt+BitvN4j/4NrFTvUcISPgtLxqc0wzUgyakxF1h7mwNxaKBeAAUIjcxZBmFWioBa6iR6k
p1Wjdg74MBTUEGw6FzBbj5gldsKla6/SgZ/pkQ+K9lg1Ir0YU5Ns3Ma72BnUQsVJjU1GfDiayGPw
GCZKfMnSAaUNv005J8orTZIqA5BGzG4FhW/gOHAneDRoqSrf0bPssarVE/l73dl5Id093IdtSb+i
/2U1Q3CptfJ7weR21y6kI9RnxFAgEjwC6XwPzdYjcl2Y/DzBaVa98lAJOjOklq6GYTCuRguiPQ+b
k8Esq5yF8Z5W7jbGMxA3uBEYJqwyxzNOxFrm6yIwgWouucxmDPDURsXlAb67ep1a+UGucl2DZB61
eo4xdxwuDf8ixlBvB7gM+Z6Sjj7OnGyP1vpgC6QCQdu4j3zqvWvTkwhFZm1wEaRIPor3Mib/1y3R
ULTGq5GRLVj3xUsWFl9osgx+OWTW3ovHlgjG0ziI8AScDnhf1DCxjgN3PWliBjobM1gOG+VTMeKL
JoiMylSvxcPIOcQNSGJXlENqGuq1WURZwaxQ5Izzd32phuVQR/2K5tXKcRJrlwWRcYUWfI5MPd8v
p6uCLhFS1pAqzAeghkunuv3PGuPP2VGDM2TnYUsBGd8nQu0TUVOwAPWo9FWlKy+xgvgHN+uHblUB
c+YYcuuIychqEc8HLuULe7KB7ypj9gAvtt3bThwc4srMLijVBQIqVDVhg2iGKMdhY7Ut6qShRF5B
RIAfNAVBwQOyT1WztF0zeIGf5CJcO0Hw1gEIegUUvMbIYK8ZEJlr8PvusVQZMoXt/Mj37CaDX0Kn
BxEPCH/LJD9H1O5viyxJLoUVHFrH5HDjL1dsWKCa6LoHzxh/MgWwXtIwNhdTDOinaTiBO2VY2lXH
WrW/UYPE0RDmJ879VL3NoCFQGmiWVuQt0ycWxrIgtR6Vz31brhWMFWHMuVQcbvdPmIj5vdiW9983
b4+UNzqNxyvJu35blXeN9CO27ag9ypeQD5G3//GKPUOZo4GF3f3UXcadvba4vWdpdl+GoLdVpWQ1
WrblmnyQXNyfQ24LY1V5t0uoDMPWf17u/pz7bfLZ8g7cLWRq9qCOJni181re+J9/AkV+LvmA29vJ
V/lt9fY0+S63VbTWJw53JsD/fPjfXvr+weTdt3vkjb9t//E95d1jE5Ai6jTN+v6698e1zfAyWSEy
n/vvKJ92+4L3r35/ilz78+Hyxt++3X/9yW7P/O3l5U9Arw8v0v0TVnQ4fKvN6F9DGyXJePmv5cK0
65bp1PIv//Yh5F3yRrkGNB94s9VAdRk/QtTMtyfcHjWajN7Rj9K9hhGTdsXMmwTWBaisti5DsqTd
iGo6uqannH7C0ZmoKCTVwgwgApLdRd56v6tjzrEjeeX4x+1y01qeLF/hfu/tVdqw4bV+e0Uatauk
WuY4NXVenP7JMsmNB6zGK7mq1GAebttTjLo1KmLX/+3GIljQsOX77SHyDvm8IJq07aiKhyCNPc4D
ik1tJfdAYBTTzKk/ImAJCnudMvFjQsz0Z1lrlgm80RtIG7os8fX8iKH9GnsBGKXleJeHaCVPBZV+
1Ttd5w8qT403c7lK+c8YAxcHtwXt3Q4/nfYnZ3JzVRTTt0ypFqqBQ81kXhbTMreVC5u293+6eX+c
fBr/RrUCL0OIqNPvx7E6jW3rHEwAr0g3vheR12ybpqW24pFYAthbfAS5/VLSLkL2QKOmWmpodxq6
3KxHgqtwSe3xfxgMcQCUUINRPcU+ks9Hcs5I9hx8VkHiDIt2WbhlSjE3z7HdmYvfaeoHHgzYVF3W
5GZFpM9ucMuDMtrRSS6wunmgAbial/j1aSQ2bnHCfFNi6+EvlTVMucDKt9JF4OylxXRc5nhy0cfK
r0qzxKYqK7AYXmDEO3u0HxvRxqcJ/8h6AmxB0QX9dBYo+2wEdGBhfTFNz0GmolgYtGwQScPMYLMz
lsgcXTOOjtOSSBgqDUqfBAf9UjdMGmIOVUzoK3uoP2C8XBpGJFzO+KuS8RlfHsg9PCn6xkhN3DR1
F9CCsIMDCA5rmjWAHPQ5kAk4JkoRB682MhTO5NIkL9eETc+b9tiNLzLqOHcyAEybgnnLMQ97nSuW
8vcaEeEMskoLUbox3P4D9uy6I9Oopm8JygzZMr+/syxE52qHOnuWNUF1Ka0h1aVQGGTGXq1bsbub
91PHogwja9PSd5/NBUMDhnmy6Kcv9m+LfkS+p4YLDCQ2wvXdPi7N5XIRTgsSycjNq1AKDTKTiYxK
0kGsidIoyXATXWsam5LpcN8B5doft01dn/kRMPWVu5wNPQeGNhkPLaPApchPWVSWDH/btkmfI82E
LNoiXk4ufzAHZOlcfmWvwrOUzyK41c/l15M7XC6BI7JsL3c0N1hg1urh7o2Xa/eF/BG6lAbjQqP5
w2p+s2ffORVQ2pDpdG3ty2q63IXk2n1xZ11wNWG4mph7aykqycp3WHPWl4v75pSpHyIMM5qY0Cpj
Yc3kH3Hmuq0adA1Xg2uZGPaor8jCdyL36mXxxyYdzW1uhAGWd4rhsuh9X0wLEUtuhjrCfHaLoyuM
EQei0H926oSbyggo/C+LKGqrzRjwf2HFCfamWezClk5/nJobWT+Wv9+9JfEHoKXLimOrN9oizrB3
PfxOHFTsRjOO44nW7onasI7cK6n8RODnWIWEKpGbR97oUtg3OaStUsNDpw7kH7RMAlfIfDNfx4DI
kUUakw5oK8FPO6j6gxs4JtISxz7Gk6kTfEHDmPDM7DQayTmMk1chOuChbUXcTmOi2V/KTX3qhvA9
lxO6qwNWWSzqt6NAUf2hGOiAz3AGoW6Fpx7EWhNOeKmWujhylXQLaelV6pbkHy/X7juDQ1X8aL4U
Y1GsGzwX/rjMjczsc9TIS/Wawjo5y0JhMqjUXbqWNd5OXtU8ER+zCh2e51E1rN19rEbbIerf+spT
tmGTAXjPQMPjDmzAKWvWmdLmuJsjkZw6s+h3Tls91SlGJ5MMbo7zjKAG9Ov+VPc9gYIIwxWaeog7
SgzWs57uIxVKfNUejASoW18g2UJCxtc0OcWZ+Nwoui/bWkBsqIeizPfoPy39oWFtam699lyGzeoy
1h6Xq6qDF2eT9cqbQSui0IdrlpvDxmm9RzeB3ug2zauwdwbT3vXt1c2Sm7M0cH35PnT4jXWtnomY
80OnqVf5iLang0Bl26Wft4QQNcvVvRUQEyNt0Vt02rmCiT0j4uA2ee+cRPg/2+416jnXzHP4JQiy
YJt0YXlqze+zqUxHvQ21E6Ex+D+o/mMAO8b1QCemxWiTE9XaZ9DR1XRGR778AHQnWnQn+hnDz0ND
XWCjzqiUlF+AqspTVA9ftTacNq7oNkEodASbOJpGAF3AuDjol0WhKCGlcvWn2XIsug2kxVZ9oRUb
75vfGiGyJSJL9IGndUdSa1D9Dw+OOwIrj6J+XXBCQQWfIVeVD+DoxV776QxNv+0SVGrkevlDF5Nz
GbTi9t2ianAQYwh3VdtcR9plMeR0mQaKLH7Wc5qZ5vdyat5CpZuZbBN2MzvkPjl2+oablK5IGhRU
ruPpknSF6xsVlpuOq4P8dfJpAT2ZBMqsZqX0IA1Ch2Cy+R85EfJGyYFQ2ukEgDnayQfry8F1R0HI
Nfkw+86YkNvyBdK4wOtEzfrPx8mHqLqdbmBL/7o9V96WJ+IQF2q6Lqy/UhUoQJlltS/KjtznCZR/
ayUvRZ7OF2/W0uepCeZ9Ip6TBuyYoeNyRP9DCU2ZtkZAbEOojitr8r6HIn+bKwJPZtLu/X4c7FU1
Dwq7XI2j1a7ew77Y5a4G6DEDvBoRPNAUoY7/ZsB814wnOobNX8GI6FBU3rdS4sUmakrBUDtrs+0F
mhxqkoqajkcxzMozWre/NDhfrmF+aw0X/10oggcnCptLoCkaUQjx9Ok0sO/xMH3RqX3tKTFBox2s
4VuqnOT9wsgQnYA9ANLWBC+11n+xx3n8NKMWDG8eOFdav+21aAkOW0ounwg4nws9ADGZEaNcoUMl
6VEgRl3uJLtAG/v0s/VS0ixnm4jB0Cm+NNF8la/Kr8auHlvmxYvR4VnUhYmW5O06V/mIEmxPomr0
o2ViKcwnAhqIB5ofSzVdxaM3f9QaqrGisHqIit78JqroIL/E1AnMlm1snKu21h6Z/Sz67eVMY2Nz
bSc8q4HaBE/OHGsnPM8T1TU+7UxNYfbs9GuuNPPOGTuN1OU++go7Dr8Qn6qfohFUja2fhIOa1kpR
Mt5+nRBRVNzFxuMQTtq5MOBey5ecwJgNo4VtrUDdVE4lvXCcXB85Uij5zKgELd61hnFsLSd9QWD9
Td6uZjECwDAYH/QpNy6z3Ql64nwGLSqvbqbWX6gMlod2bCBKKHb4aYnbH2zW7E5x09qHQaj9a5zO
z/IFRYVycLBcoqimyr4S5kz24fKtLbf4oqtIp2skwpu279OjZiW4t5Y71fbkRbr4NmOQpItvBHtd
dSwMNtlZvuocOdpa7mKYpIMHudvJJ5o1rBOr1J9NdYpPkYtuTX78QmN4qTvlW1wCXslVJAh1ZR7Q
gntPSUiB1ZuM4q+iN4/QGPX30Z3htuooQkPctE/hqCDsWh6BpuJg2UryFVxLsjWnpj5WnJCeWsUi
ewgWyV/xaO4CzL9f+7jwNpGBWidaqqNaae89gx1Nvg6qYjzqWfTBaEvfEEvgHjVoKY8TJNnb61gx
Hi+hDB8ZvXhS0aADjEYRPTZNuCTw8E5hXvoQ5IKP1nOqTVrl4sTEQHugTAx1ePm0DSxq3J7dEszL
3x3oXOjdvH5QUTreXsPGyJR3lvttrh3PHystORcldehsiT+R79LjkRtICvx0W8vwE5IIz/hp1au1
sF3ku4ycA7zE/cxKd/QL+onn1o6qq9NiPJQv4Q17G2PiWT5ArXoCFLsmvnSd4124RAS3R+Ejq5LJ
+T70NnZ322kvqdvN7IJaQgm/zf7K/v5AJb7B0RTGxTBFecl4Lz9thPaduubt89Squ+4VJboGShOc
4VL3JBqZ2fdcOcnPo82VsS7oNF+rAfF/HwC+CWZg5oP5Lh8A8GZaN2ptXjttqs5mm5OHG3bqtez5
e6AArCndNz9o6VCKFEQ5YSSuuLbNLV7DYnieXQUkrGbXP1qsE5ndm5+1kSvrjNina83+eSr4jJsB
O+Wb0oXPt1fzopfKLa23QMmUDd2s9ORoinllZ0JCHrn/n73zWG5dy7Ltr1Rk+yED3jSyA0tPUSLl
OgjpHAnee3z9G1RW1rs360VmVL86imMoiQTBvfdaa84xww+TN+vnoZnSo3cckuZRq9RxU2UhHC1i
1B8rnYHGz0PKanZKmrMfuCXJLcya9oSyfNqTS8qUeaybF5GI+p+H8um5DtgjnmmtYFTgI7FrVjM+
T5WlcvIpu08FHL96f8UKRa2t97pwkQjV2nB4EoJVV9InI6IlDfGj/Q1ZE7PhKLynglq6kZvjokcq
N6v7PiK4Lyn4eKmrevq5PLpswhVok2e16xsfyIq0k8ngOM+dIKLTru8no5efR65DCFphlKTLTOTR
ZiKc0OvHdj8PzfAEvopM+/v1XiKiDFRreRfSGuIlls0jCpf4MA94/4fQiF/XITv+vBartl7FcVBu
RiyM/loSsZCBWD9LoNoBYXDDSePx5wI1VHJgVdf2MkJr2DL2X4I+i7SnZESb8/MQ8u59k3HVe4jv
yDVJ9T4aslAdQlUqPS3p+lepkPY/D6VT95HEJftkgf8JI3ERSOgNt3ppmRedyBZQ/4r6ayha1ACt
8JYNSuhOfdUdkHLHJ0RiCbrZvP8szMsyFNqvWcjZFC1DOCsAT7B9qBg6q3F4wcx6/PlZREp9C2mU
XpkvwJOYh5mgBLZuIyIalWet4aGxYHOG0qtFUpS36jFBt2sZnYuOmMa//4z7k/r56xBZwskUuZmY
xQP+v3/b/ft/HqZE/5uE8vfokn8/G7eYLf8rt+L0H5uPAsds0n79KQ9FEe/f+Z8jckP8qy5JpqSr
oi4zbJ++uv5vfxEM+a8oZjDMaLLO/Fy6B578Y1qOyZGEEpJVjbvZUVP+37Rclf+qWwBQGG4bEukl
ovI/mZZryp9n5apJTCPTe1O9j9+xR/Ic/ph1rsLWiBpWtc2dS5ElOt6V2DMTT7g1h3xj6M4q+42x
Cwl3b9zh2n+ov6Jr/0ywB4wqjMDh4s8rst+Xvt4PYSAByykDVL4aOBpxQ5J2ARcJtN8tI66y3Nbh
Yx4QzOGXH0zkKQupJorQjW/S72ZvucbWcpHi/uE9efh7cPt/lMyhq6Tsu7/9RUJ18Ec9wN9fI/59
S9NQ0eiW/OfX2IYyeNHCXGGlGs+DJD3GAwEopvKQTnzI2+FbENgs6ix50xLp8V//ctW6X8E/pclz
hVXeKfpioiFqyj/9do7vc8PpYt2YN2vai9/VY3smE0F87/3iGynZvaz8Np7Uxwpq0Z42WvYk+ObR
ejINZz03tadepPYoHWjtfBSndZtdSCvtTiz202Wonc5LTssHaboLA8knIw3W1AWp/at6jg/KgxjU
5ldE2eMJHJOzL1Rx+oP6Rh+lAtRLGoqtHfvCXg2bNpyNjv1W3AjXFpStRgvY8DiRKCuR6A6tUlwb
UDe6Q3GAUvB7RsG/YXptNi5lOS0B022fmpOUOdK+C8yd4hbv1U0izOFXeuXl+PNL+b0GHFQSPzmG
G6BoGSGIH5G5mQ7DGUsc2VBfy4bsZXddPBAnWW1/y3tsiD0htKmwpczvPoF0DIYtuMUn5qhZdYVt
+z4SqCh77Q2ZArMsWfaQQUXXew/5FnZBnl6Wh9VwomOkO615rS7ZF1PqGb3ysbpqwfpIHEH5UkxX
cWIe6XI5osPyWn7o/pQ5IV6r7xS/ylHnXC2B+/fQv0couE1/gn+QungWFMPOiGRdXseCe/q4ImQE
DlOKF1X04X0Zl/Z92uuf1UN47quT/ISqHcvrWG2SCEmCYz0mgXAqdtMp2o3rJnrQ98AXFtrcjKid
+iPfNeQBEhZ7qVzlO/UiH+sZUC8RQ9hnTxQ3AhSE77qrOeGrzBC6ekiufXw09yrURKoDdOFe75X7
NVD92COXCCI2WTjam/Q7PMLB1o/rK2htyy3OKCHe46N8VCIubVe7uGFBN2BJCrHABcZhRoqZBnhs
XiwiilUyTNz8q73A/phPRIOrZ/FNZmr8GG2JqoNyg9ONdK9JcqzryJWA2tIjhDjgFCU4+WPYtk5x
lh8lFGC36FM/Dd2e7OHkJbyZF2xu3Nr3yE0XTo2y1U/FeULu4hXKwbh0qgd8r96Un5NPLme6aTb5
q+WynrANYsg9Wg/WM2Obiv5X7cxe7xR8Ouz8azzd0xX3cnpNK6c5s+ufu7uDll0YlZ1tZLvplbaX
cVEBMo62TLqIm3v9h75JME7YkmfFzkrL06l866LtosGOj13t6KTVTlsI7BSGvxjI31+g7pce4Z5I
j1YuJIPsID0um7DeqIbdOu3pno23jcl2Z67EGoh/ZxFRc6CsdwbdHVGXUEX/zm+xx+HyDeRZHsj2
spkf6NbpAcJLbZve+vfF3Syb+KbiagBbAAfrbBCM0dvaNfzovgVavBCejuO4XV7oanlYOKwLwabE
VwvB0m5FeFTBHGH5sc2zMtysy3js3+IdMXnG2/IovohugTXOFh+lczv9m8WZ7e/Pq6MpyRr0QkMC
RqZI/6zVkvMVeIqOTbIjzKPEhgTx7cUkWPJfL8P/bRG+/xqNfHcLjz7d2/sW8evjMSmj+4bxfzgk
L4MYSs1Gk6br/VdYy7xdovkLbxrmt6LH1dawxf/XWeD/s+/I5Pj991enyiKteF01TNUS2cb/+GuV
qFH12eo65CD3QK6ExOK5TDekyXJU1xXhXdI6G3OaH9bPaWTdk5c/8ICTOwjBZsT2x/hvuVYhgpLV
lPmo4Y70h3socqKIh2yYzzODLWBfbedLCn5OkD+qZ86ySeks1f5KxoydNd2pn1ky8hVweKXukcmk
53JVmoM6LXTtUmOX6X7YdN2zXA8ahuUEy4qIPikvK1pd5vrYk1Hvc5djyV02sjISMVTd8OkNT5HW
yUcrL/dNiuOoyAwBXXhUb62+O2AhJbo4YiMLxfrNGqstVqY8Kgw/16jjJ6cpIZy1utCQdsRIqUCx
1e/EIpMCRVy3BjAfXwewezc4oQUJBwgB5MpbgNYmUGIcNcaHpOQl8Lb3LAemXVp0MxDsoDkBQAjv
5EWuW8FlgFu7wJ2/h7bPTvKEdC+pxKdMD9VjMjZ0/Fd9ZKEid5uIcuzHy0Zr2oueJ5kjLoU/JxgA
Va1UeJLmt3xFeMOaWlJncMuFdpT3lYuCjsGmsAIyagqT2XTpCzL5A0oqGse+M46Y22EAixMbn6Ge
l1ZZAl1QPydrVlE6gVDH4BsOhNOPowzUoNe6LXZCb57SB6USflkyz6zU1qtG5BfP167M4ndbqeFG
q3X2s1U+p2N/jMl+c/pKBxKb6M9DAu1TxdZOhCoTSJ1DwggohqEHMkVdf9LW6EmsyXPNpJMI6ElY
tAdp/t3M2uNaC0pAPtkLLcvnekZ6fB7EuPC6uXuc4/IpDaOrnHS/U3OGEMgNvKoDc4vu5f5ndfJQ
4ZkgqYTU1wrFjeY7LVEUeIkZjTG2hJLYN43KlSJTdlE+EQKXpgR+ptSqtXZL5PUoCGj2VIt32pR3
VUoEvZCrwqYlBSsdsSwpmYhhbpiey5pxrjkhCqkj0xfmLyhtyKHy61zLv0ODYPGlRMRp4UASs0DI
hsVGm4z8etAf0KpGNiHNRLWPvANLGHGKAEm4Hmk8uHUd+cP0hMHB6XF4oJJza0aYKi69Uhzc+3sm
hoI/519WHvkGqD8l1twJlVS74mQ1m436oDPCLzS6FvcxdQUXk8ROsxgcTYL0M+PxbrcD4PEfs5b0
ro2CY7SinXHwKrWvFBbo/LSOGlkh483spgO0IAJ9RF9FuniXFHbrYncc0cY50feF0ep7BcFHkBTF
eYlJ4AWhYxDAbtw3jXZQDqEwmAO+89NKM6kiBEnr1TC3a210l1JqtpD9FlzIw6bLwKAizpwHmiXt
o1AxRkQREEEUSFun0hiBo+oiIJSVz64Vs3PNUY6IqRt30tARVAiGA7hd6ZmSmCCBSHyjY+b980Vf
mIPnScuZTbb6OGh68x6nXd7n+B0WRvQM6kJUzxSLqAXVKdsZ+kea3ekPP/+UmC8E6JQ7WISgPe8P
0mIr+/ufRvkXn4h0v2oljsQI/1LRMHCKCMuw4z5n+ZytPISPL381kSz4sjwm3gORdRjjz+tjh0XW
cDgC1BvT7Y4VmRd2EjAq4cgYvsm3dSO/pbXXue0xP85H6SPP7G5PfqFuuRZBXkQ7O9nb8sRnvzkw
qZq/20DycAQXB3R+b3Z1iUlTfKOfqZ7jj+6g+jOpF3Z4qj6LPUd2gtWRb73yHumv5r57ijcqaFC0
gqzzZ4PUbmgSGnRdUpu4UA4u/0l1284xTuIDsxey1CJYB6g8aIBFNgoAokCkC6qau7XQbt8kcimN
A7ZRvs3ggOjg/NQ+zQfzt7ltvpLxLQYelboqypGBbxy/G0QPz9NBZsq0kHNLt5lTj5P1bn6yAuO5
unKQjx5Me342AiMQz0lgtI7BJlZy0FC+8/c1DQjj/Vzf09U2gqbzKpmTNnZTjs2EqbuEHWyQXyAQ
vWPWdhUUgJEF1HLM9IQjqtUCFLmEPEYY1qfNTAAjp6vJU7q9pG4xwi582vq9FTrisSUKuPc08rtV
BtV2DeID+wWsP7gW3qQ/aBIYNTe7NKxN+8KbvMT0Y8Gm86lH7CcOOt25QULrRLUXveR9ULsah9OT
yTOHorUl57N9letAAXs8OdXi4EDKNUcgZ+Yskxa15cuR0RAJ4AJp3aZvNrbuTq9c44zPF10r2GTK
RuZ66LTEfPzYmKGL0VsEu2eS4CWXiqvF6fILSZ7S7ttPwip5exqi3TzGH3Ba87Ol7zKmiBHW4sdp
3M7Wm3BiCbNOmrbT3+Cejhtui0LYconvWZTRk3FSf4/kvWUeJRl6yfaOkmWcx5nRvJJexnAkPZnJ
Xv+tecJlfQ7P1E/dGwPlpnzsr3A1+d3RO0ff1/JQb8ff1GQlMqovxU9O+rH4GCpHVOz+Zbols0PW
jHXiY0ODsNqYE45Np7rVfvsUU2rh537jE6B8FhRrqYvTHkiZ1VNuOs3tHnfoaqfspnFUXV1iC/XU
s2oPNtvLaCDl3dQ8/x3PVxyOaMn5THKEIgaI3GnRBiPiNI1tNEFzIzwevw0vkx89jg+V9Aram4BG
0zxEmptkHm4lLqJBIXkiTVs7SI1n7MOdSQVqUtfwTvn8jCZzeYOI1Ayfh+w5WoNCd3S8McNe+FRL
L3mMJDp5wAKDhoPYyTrfiXx09OfjvB0PhKxXkc+di8ZSsFEY7QeUAjv6nMc0cu+m+t+L5aSvonXI
DyERsYath8SC2iLxGJ+MukOqOTvmbBLZxiv3FaZtEicJaW0RW2/gnH0On6mnboiR7A7xppxtg6n5
ax70usNhgAKM2NFnGHbZuQ9CghcnCLjYk2wBTrVsC6bD+JfBe6R706GhIC9dxp3cNZSo9AW8/L0V
KFycGVbIhYocNkt2HQNOedbVtJzhpeKEMwemo2w7R3qVfDnQb3lAM+cNf8XK9rHNj4mv3Er6Cp5x
2KPQW5+mwgOIAgjvIb9Qz7z1fnpPTlCPGctY5NYuqnbjN5qfaFOciH98HV9R9r7zGi5Uuma5iXdj
MK52VPOqAf2snrWFQjufI8lZWkdkNkjY4yl8BHTcOwNVHXwHl7K8f+zOwluz156wDfevJtmi9nu8
7faAoj2OCZdw9iw0D6za41O6+GaAEzLcWr71KXvFM1to/3BHURxmvzpFp/YXYrYF1MUxSxzrjPFU
5bh1qz8HVzvejflX5ZTcsj1KOnkXKTsVq+NiywuAgE2eHep+W4sP+kU9Gk/VM0wWDpjkRJQRmCgE
ZRvmG8Acaai0W+kVy956pqQ7scPQCqFGTD57y+5lG9cGSObOcI0BW4FTFG4d7rjuAJBeiQmDI8WY
+VVSPAXv+tk8ab3TouMSApztsbCZJZ/3KYwxRRBufBHnQ4XqJnUoUqFEhoNfHmmrTIAFqgNVpfS7
az45VVjo+vuDeomvuHlNW/LNixxYT0yGUO+AyowYH9zH/05C3IjdblGPg9mcDwlxCp5pnZpTG7Mh
nRiKw04yv3EuYNVX7Ohl/VWcfpY51Yt2xTvdFZRd0ju2eY5Flrc8FAG5i5co2SnSJ6zj1LxE0zF5
B5M55fv17r6FKLE3mRrn+pHFf1jw3e7D6Towg4yEb/AUgWl4VfrA+mOhRc+ta7ZDNewxR38BMERF
MB3zNzoQyqt0pgEyKrZ0zrcE1F+YKMM9KC7RO/sSi4GifFijDzLiXD0mQD1+9X7UOcWLKDom02Mm
dFwASMJsZayPgBTYh3XQwbe5vkUmp3An0wLrTmgkmMCXWO3e0vfecLIzCdHLZX4NQ6KL6YY5/Vbh
jk0REUOm9tbBDt8jQqTBwkle/dncqvcqPKjPdfKYPpg1VpyNtknf7gdPFDEfM6wwRD6JC00t26VE
em1WNooXaQNoMRicpbDhVzUbMei3lKfDMQGI0waN7A9fpub2wCo1Itux/tjDm/kkrqfwqdzAh3kb
viAL15wCrmNF7rGttOh27OgkesXNEJ3wobqAQHqsD2B8sg9ocs234g/vNf2N72VXfMjKpcCFQ1GH
4uE47idAvBzCn9jzkgtY+odRDLRk2+8Sb3lXmSTeWNVBGZX8VHpjJ1jqT0hX2EWUjfkMuRf5qnWm
ofSh+OIXf5GghESwZgHLMosOQmAPDVEBTnjFalrutceaZknsx/ml+FJWTrFe8aUBns8uq7XPJJ9Z
YOkrxgmVw/gw6tuQbXER35lhUSp8jqtIcSISePG6MjdFbGTjKq86qGd0sChsJ5WVbpLxpILe4AjU
JC2FumeAXurSkLaaJNvqkXF0/oo8LDy2ynfX/mpxEj3wmqBiQ2kPt9EXZ5jyDEMtuRDpG0ZOzilh
Z/Re23pW5tRvGIx549QvxPHI2bSM8sOGcksyJci163gAYPJregcTRULH+tl8UTUCwalaJ/zuiHFm
owHYa2IMs7WXaLbZs8TSkQJjtx4XtzgUQcHp0p10ezplHDNaBEdqgNpKGl1wX6PdnBIP0gbCbPW3
uOWImATgz6K9emw2NPxYXhovOuVv5TYN0GJ1n0PtQZSLrw1wGnDKNjvF2Qyak2nuxWD+Gr/ME3el
EDnFdT3Gx/KXdY3O/RGBlvppbZPn9sAcmP558zwv/lJ+S+vDAuErdyi9lnRbEprV+vMvwwxqxhQW
pQyeJW50AlbmpFCc0YxktBULtDBZ5TrPjRbtmE46sWaI+ynKpf388x+S2B/HohcCsUMUiZaxs0k3
Q0Fy//LzuJ8//XybMUFhKrOsY1EepL01J3idfv4bZGm9C5eHPOqhAqTxpRMlaNuzAqhFtJOYdaZv
OtU1xVb2IBkoFFXRHBS1DgAZwaAdm46hpeconvlgF0CGCjLTXNQjl8SK97pm8tzAFJFXXYg+OlNt
sxqiZYdlo4LjxQIujwDaBw1pEkppH1IBJyrB6IHqiV5HIARIbJFmlKXR5wzjyOvT/k3K9Nhrhm56
koByJUWZ+41Mh120OHD3DLbcJiTzMZfbp445tluFeFlioISxUBO1QIBJ3kbomnLZJSCh9aa8pWku
h4WvJHP8nCS+1gBmFlJDwh/W4+dSwtYHxIQJHyCIW8F1fmw4HZlKDIo8Ne12Rn+RzwTFQMvfqwP7
ep2tNFLMaR/fjYkh6QmjSP5J3ClvurqCcGN9SAfymcqFTqYqpI/Qv3ZmbSC7ZB2Nm/0I91Va857z
IyfkqQoveRK+kzvR7XoZO2iFLFZPWf+6VfOhCcIrxtNvVNss2lNfP/S1iBqVsbq7yEXmLUlBJbJw
qCA2fRtN1i0uiDNPMWHEo7nrjOgQ1vOrnpUych2BOVmvP4TpRz602I4s6Uutc8qykXn9uKRpIIZ3
DIAQpIOav6kmxQrGCAtoSy0geu5Rg4Xz4xpdCkRRr0SudwJT41ns38Dj0l7Gn5iG10b7xsvWAtfN
n8c4Z19tMqCQrfXdlMZeQlJkkwlE56TkORQLCrVZ9SbZFCh91xcBg+Kmn5XEbsT4ew012khUQyZE
7nga401IL68Z1ltjqOaGmE4CjATC1SN9YsIQTS/L/ZfJMtUpgnbZCgs60JjY2tXydHBMKlYtJ0ll
QnZieSPWtKcTxQrWDKJVRoY7hpb9sL4AAHsZy/gERs0bLYVu41i99CRH/v17i1T7Fs1tJtUs1sjv
OvppiQFrc87Nc67jxWwX8dqL6ms5Z5uh8aDU3VUSIsEYHK6tZ1bl2B7MiGdwD0LpXipt2kG3R8FR
ckRVqv5WNgTHlqrCWXuyPtvZlZLwU9U5GifjAKCeA3NdMEEgKcFS36xceiVLoqMEZYCFhNvJ4AUi
DvAj8JCOHDNCSZuEWKg8D6S2iLaPsXZHmi1UdCBDgkpKKGYQ1MmNcbEW41lI0ZOMRst5WnzL6ukz
ndlpTHKMF4t+UNFvtaQHqYJQz0pHDQDODZE5hhuFJSUXqZZjXEguek4P+tziAWboN2bS6LZVJvpu
lNgAjOg6zGocGEowUpem/QgFRhBJnBj8riPKQUiuIelMGuoKuk8AvM2+38q5kkGaB2uYy5blKCN9
CyFSym3X0NFLmCCyRHrKQq5EGw6uqDBvi4b6bFrlJZnam9Qs9zbZQgxMJ2Fv7B+tqYPaJk63QkV6
C+2ASsa4W6Y7xhZhT1xXxThZNKJNTbhCpAs+WYkXhUvL3SmXZLxzpNVaaGtjNrykVc55JGcWwxpe
HKzmWSH2m7o/fTN6i/FVSrKVSrpTGpnXcUoPq965+KAzOEtiUBGuYM8jeBtNEBY3zRb5XDMHFEQM
mbqV4I8lbjSz1sgGSvcEJY2WQm59NDmVaxUXtxmtRzLyXsFMbe1lxh6mZs2pps3Q9yGEQRV/9vBC
wNtPWnRq6zgiPaSkzNLVGdjEzuzk93jmIFv3b6K+j6T6xFxjUxvwAs2++7JmBvdF54rAzwyhPFaL
cpcuR0fnsTK1bdE0T6JlnuYa8tmkM2nrxWlbtO3vmqShRfyIooLttBzAoyYg34WOkCvUMm+Z4HcZ
099Wi4/5nUbCLIEDDyXO8vahL8T7aiiWky5uHITynM4E+dAPdEVa4V6rmtNjYpYcPNLkIrb3ADYN
TnvD2HeuBshh1lPUpoWfDwsba1Zvum7d9jq25rQV91VLmFQq5o/z2L8R/NvA/SNgPpIjimXORMSY
XypB+JhHUr1i5RyNJbIt3NuzFfFuDJ2N9BucInh4AQxa3sW6o+IusHVyCTZhhicGKzWDM1zpqFUN
t7KKWzVP/FNNW62dxj0AtJtozG6HezvrML4CA80ZrU50f0c56FjNbN3M7noo5SStUP6x9Qd4pwd7
zXeaVq4fq5bsQUQKWzKSLhA37w3n+jbNOUW03j/NCh3ccDIuA/eps6gs8LIVKGqXueaQUzcxa41U
yqrR0IIurInCUtwwqTeKIgRJTaNPyS3JSaRyC8Z/P5rJk8Drf05onmdV9orzJGYnJjKjZSOTSmyC
pTWJW3UUIa/h15KVghZyio45a9XEj2sKe/SDFJghovVEGKptiqUK+Oidj5wmPpzm8QymbDem2J/0
CdZCJFsuMRoSzAEoC/fkBNTflIb68qFmVupMJKU4VZ1tV5H0+crcqmk/eKYgCTYqaGTYFRmN6+xO
KDaIsCPtbJWRT4q8/3q4+kpMXUbEhO6EqfCwqH2x1WoVQJBJehi+Y7+pDNhvk/w9NSNt3BwL+nUE
KuuZoNGaJaV06IZjJ4NdHMbYW0l0XMz+qStM+pp9uw0Hc5MbCT2IVrtMBVtuvQ5bBMenjEsEb884
1Jgi3Tpis2FolefJU7N0fGI67UWea5CrWfGWheJtauMl0HSNQZ31YogEKcnj7GvKBFvB6oiUjvRX
FQuX06WCq0lgo1TcDTb2QqKi8smvJPkVHwmaaJ2egHnvWWty/rgKwj6u16eWeClOukDSiVLhY1yo
09UsK8SepvSbbPj2qOJMoI9PbgmYKX8M+8eo21a58anLieh2EI+jYvlOqyj2TX00wfbrTqWq3jDT
X5METmyJGssOyctOM/OpNppfRgMBVNK5JeIOPFg/d7qb+VKRNY48YjMtZekWikMEn5NCQUUdUYXD
6ORp8pQVZAoxoEHka6IKahhlZyMSiHtGIRLrmYnGMtHXiHrjiNQYBYZUHw1xJu3SIpCzq5x+Wdcg
KcfzqPiCialfjgclWNtS3XXFpO5+/vRPf53zChtfReHaZJ8JkyFPUhptN5nxH7/8/JvZLpaXiNH7
D2z950sz8glgwZK8oubUFkrymzhg1un08hcJYB2hPBbZQKJAJk4DHk2LRzp8MVbbCEIAHEKldGcw
hIiq6GnmVG53ctoYRdVWpeuk3Y2YWZP/55dhqS9CgTeegG9916UL0GpZq4ydfHdt/nwpidPY9W8W
0neYoP/4kiAvIPGr2ab/RQz6AQhpMKXw6omPxWTSFVO08kEMJ5nEBy075E2mBj/T7v8F6PxbkaAk
/VuR4O6r7b6WPysEf77tHwpB5a8WBhSEYqqiaJZi/EElqKES5N9NxqD4SPmPf2gEpb8qd9KNKd91
DYaiAt7pqqGP//YXxfyrxU+DqgM7UZXE/yFRRzbuEQZ/1LBZooa435Qs0+Q/WWL/rGOQm7YsCItq
N92MhypehCNMbD5XFuOttG0np4PKYJet0nswea9Cq4euwACSzybinSxsrpHVPw5RI7ppn2aHsiMF
L4HrwGbDCWO+O6rTvEr9Dv27bQ76u1rM4Z58lVNbzZpPeKmyCzV9K4ldtm0snQHMazoV7d5CXG9X
cBr5Akla6sfCh6xSuIp8H4gkyvLUfIRS+tmaVYpoSGalpeFfYhQ94DJ7JsaXnBvBavZ5h/2Go23N
iiUQMTAJdMXy+sEs+/4ETv5q1vRBtLELqD+7LTxuuJPiM+pOwSNrPnHieflGOY1uh4EGtDgZmQcq
dRXfHJMoyD1dEM3FGZ1ueB1K9Zcwpe+NYlVBJZrjQ0P+CkEK1bbPWY4FAm2we+2MjOVflJPUObYk
ylSykh7TVkjcTiTEy4QgCo0U3cRSRSjh1PKarpLhN2pWeBpHzFBtVhf2ehG00XRbhrbYlFMA37kM
5ImfXOt0XaAUI+VM8ONUBBvC4H6Narre7P3XFrcyKq5r1aSo3SdCu1j6d0xYhDLGnV23fjGojG1I
tHXqau0Zy4dXTWJCKUwoF8tBc1JJ5m8t+gwc+2ikmeWUXES3HWkNQ10Z2ZPldzJwMdaRgTQs6aaf
VP7QcN7v+n5wCFp1qnQiVGwufKPmh+dhts/vuFQLJ5WiOBXa7MeKXClbKEbFAQDRe3fcC20QBv33
75h0QyCvh1QsM0VsZqX8WzETjoTK4qHvl40oczlaBOlONyMvGdXIXdtnUZh5U9icep7nD+x4ttTN
OqzPZQzBQCMLDpIn+9hitE89uO4pCY/SapAFnPWHaZIqDCry5C4aqgJFomDP8BTKGexvtDHBMnJ5
x+ImG/Oj1bY6mZ41E4Bst5jW3Q4t9R5QJC4tNx0oygPu2sTDiZOtDcYybVfF67M8c6u1ah5wD8++
nMuhEyIeWc1d/0NJWZutEjNknC0ziKxi9SnCGPNzejfoHclQoRkbtI4+KcJ5SbLXcj1XKGr3MIIJ
EupzwOPrjKyDZsHMmTmzmpRmZsI9P06fuv5ap9L4NAgvmoTwlDd13akDGJ2GACNyzMwDRU4ODjR+
HTjq7JRphUyxRAibqP28Qq5gY8rVc2NkPrwMEKTJVG5mYkwdvSm1bSW1T7jg+4OJgohRt+lL1ATk
ajLTb6Ux0Iv+UrWDHIRkcaMHJW3YKLCs5Hlm2rEuuii/avjkjKuU2ZGSLAuqsFICi6nDVHPzkOEw
kgsqyNK6aYv6cIdgxiONtlyZaT3DefR6tHh1ZW2AdLtoy96lXru0ZIXgtcqfOLZEB56K4UQPNBYH
pzbL7glWl20sLbBjY8y9cFgq3+QtpSwbvvSKE09qUr5OGg+DyK35maAjpWZItVLb5dGdHzVjbAnz
GK0mWUlobpjNSCPSarW+zAbq3fluyx2L/DMhcNUplvR3FSEkVKPmmpG3bIcavSxIZIRqtBMd6TUf
XAM4P17DWeAkigVMGjbqd2Siywgn3mfTWjcL9o/VYEKA4yU/LNjTwFHElL/G+JTnEl15YuHhjauK
i5XoWdCxtpI9DMqr9KZJ+MrE7BatKLIkYdwqBRPnuANtUhK32FRfZlVu6hCbsyzSUo+TT2EuShuz
6YbupLzVO4k6pMo+204gKCLypzFRXOj3WHx6aXS0mg9QK2fnqiegWY1DPqczXhdtMH2Qtnui1QpP
vz+IREK6S2W5iVbw+maTW0GmSS4lKE0CIr29FJS7Xb7LCvUFSDgo0wu1BdK0q3kXnU3KgsyGW6Gs
PGFbhvQ7GuCFd8PncMwkC1wTtf00hcgkqjr0/y97Z7bcOJJm6Vdpm3uUwbE4gLGeuRD3RZSoNRQ3
MMWGfXfH9vTzgZnVkxVl0/kCcyNLRiiUFAnC3f9zznd06SW0Lg40nlQd5uok+pkalIbo5aaa/Iji
/p6JRL/C0NSv4a9sOn/CkGsUHHOWvFBHYk31NB1nEWlQxwDBVlbRJTPxAEn6b7cy8X8lHodqWVn9
bi7lR1ebFCpTxEuBIDLoaIcmnRMNR0YYaG1BLzf9heIcJtTVaLvPt4WlmkdrQmgp6RyJ2vqKDa1+
8HojOZc5na9dYTNjIuEezN6VtE5/GPjLsx81x0K02RXqFl4lVhWjMhqcYUZ47dV0CewUPdVLsi2c
jx9kz46RYQHXVvEIrs76NVupew4LfonSYqRpJU1333RMGOeMW5Pi41laDscb+BObxtenrho/zCiY
ttnsLpfBviA7QxMs0NW+pDp6Wbc0ekyQdheHGQqTT75vaiBCsS82cBbElbzEUpMvGDHThPE3Vvt+
lS4/biz657H9JPBUMBBiUOP3IzK12WRbDQJk5VXJUzCrxeByr6eo3bE14xdO4teuaeNtQW0IETjS
SbcP44wpu69psG6HcDPSLb52/WhTZ868d3rwJCnRCDmKD5p0g53Mg4sXIlQE7ZvVGd5qCHCvQd1f
VS23GpCvwJeTRawZLxrU8l7I8LvvoB3hcGTwOPhkBYYONYtG+oDXE8NEau6ZsT0pAyaKrZ+90ds5
MrdWakhw7wTu52z5sA4QaEq1VB7Rh7jWtEBufAengMr6fql14FhMb+XG78QvFmZHiOmS6snAmKkv
RSpovsM4lSiUZlG0H7atuDC422Zhfe5ENm2dW2x9Et/o/3wn+mWdQ7aFy1Jmx6UiTobRuGaD5A6N
tx5ZzT2xTE9MawdLKzyKmDTJoPALTQFWmwSxMv3oEhMeeIo2TU/US+B0F+yz8XaAdrxyeHFXNyvY
XDGHy2vnvTY4Bg0GPILEd93D6D+0DMXvK+ECuraOZhyvOm5y7E0YdXBjoMTP0pu8PghrLR0cojEi
EGthskolY6UaXNWZ6hHeUL3wEqHLbTAxDwcWRVzYUPYf2g50Yj5PwRMjhO/+7DzLOuwfCdBu2y71
n4ryuVKYejhvd2iIyXAipHwXaPdcsTYXrI1PWHB5iTIVoGvn9i5SW2onA0zoXvJYO41GtJ65o0Yr
32nrtSURsFvfDkBs2z/SsJyfs+o8jeAC9AgvNupfbl+GOn0lPJleBq/rXxzKjeh8jPp9GDX5RprW
DNw/JBfSYn9PCG66kp+kwAxdDYOFvsKNiXtUcA9MeCGakgbbWrmkRUwWbTd8YUmsLiDqzW3U06DE
rNp7MSOLNm/Ho2IwpZW6nJV3sMm6Uikyf8jRDTainAwixoN4Yq98FxSF+2K6E3aGLNuapegw2S1/
FBBzLAezPE2MLtxYOS9ZxIejayoyliT21nSKWjsg6xN4cI00HavxVRh8fEVOzbZb8CvEo/PdnaBS
wFlcS4s8Qd187+rAXVujVd6XZo1jt5YJBiXr2Lp3Kb5MjDrHZCbvIUecHINJF2KEm7pvENdN3JbV
DG1r9u/OjR/7T0LMAzUR/WueI6JUdjut7BocleVcJy978DRjHmM2jvVAk2sZCSrBXDmt5kG9kAaD
bYjTWo6JRx35kjnsN4MOAzb8lO+GZfKWR1OLYQThlh6YeM8Sl2zxOws8y+J9MJF446HZIbgxm9YV
GlKYbwx7mZj11l5Zu3YmGhCBHU416kFwKotmN7JqHURQvg53xrjLGC9Gdbx3tcTCwCsk2C7sSySD
CweOa8m8qhAei17Qm7ihClw0MKUdhPG01t42TnwH1gqDRFoQXooRSXBIaAGaVdXs3CLagvaejgRV
v+XcKPApKiIkdldhx3BOms8NsAgGuOVcb2k9dXxeETpxmPCkXxKNQN5WmnhRrZCLE9O4G6EST6NW
kGGm7M4c+x/p146Y5pW9CB4VLmbKzM+u/SLdgIJgJNK1WnYovVGfW8t7KYugeWhmIOux+43NOV7r
mVo0OepjFgzfuqy2r9xuTi2IQ6pcBntF5h3voojaM6epkTop9j2Wve8NixgJVr7Ay34VMQ5k8FdI
SE32bKbWznInmNZLt3rAvI5A+U9X8tkwOU0W3UgRSYOj1EAvKIbrmJjFfrT46KJNJbEN+vJLBA3B
jpJu1y9cE9Xh+ommmeoks1u7ZfqM4fYL2CTiGFkmNz0VO7a/GMv66L6cQTKGff5M6vRM5PqrL2lm
gWL53JchSNBJ/YhYd+nz81cKxAfhAhymDQfUrGY8NY81HuI4zuix9r5ONV6cnsTAgRHkvHEdEkmG
0mv6bgf4HpnE38cpwsx982yxkeC3ixBprFSfk7lfR4PhHTp/m0eR/QQzYlkGMa4NPnvZKPlVR9XW
6uZ+1yRhfdcgRNXxD88b3J3KcejlvjXuU0mmGkRFhzuUpTvMYlqqFIHd1UjXLT2HHG8rz9sMt5y9
Dl+zJWTQZ+1hnDFuJNkQnNoxXQUa2oLFIvHSz/4uJPiwXqIo+5A6d9gaeGSi+ixFoUhaOx++BRwz
ia2Lg9Kzz6roYcope+s6dc9cEwOvnLy1s3QFqcAjizTLB4zyCRdK9cn24HvmYXgiKBcHcu+NNL6j
959Mr3uJloJutnBUoN48I5lWNOcKPvKO8eaWLo0mfLiwH3C7SKyYFb8gkeK0ZBLSRmBUFNwkOwR0
I8JmXMJc2okMw7wU9LWkHkPT2bLuuzmhxqb9Jj2tTk6s7+3GPyYpSZ/SkvGltDSWWadoDkHC/UET
MD/ogQYURkuUWkGcWfmNQbMEu7xMEbtu7mPWowNXZMgVKu5Dw0PMF/KgRUjSQlCbBnGTz6gOXqnH
BNruGj/LtP42G2MGMJXrxOITCz2UXRi8JWulUxibRWC+uM13v4WpHM663CNKMfUnb2jUPDmTnoCq
k+hTkOkkBxlnRq6LZnJlpQiOY4Av1R1sa5vFLOWRZtfohI59Kp3uMbK0WFHC/EHfNdWP1Qpkc7WV
0drynybdyb1j0t+bt1ir63ikTQwzIZ18RPEAO2HaYZ89R+1x7DckuDHpdSeIqOGKXZgwGRNG8R1F
1kk/0LOEluvlHfJ0gE2iTEv02k7cM88V1wvsAkRbqDlj8KunKQ1GUnBtbEDtKRkz5rTVOow0I6qB
OdWIm7GrAnujhgIzruk8FwCiVp7Dlnw2Y7Gyxvc8Ns2dVuNOCCZoLTi/1px/OhY24UQmXymfOZVG
GezYjnz2xNRXrs3Cfk2rkDQBwVu/xARl5xwm3M7nrjE73+FJ3OlUtxtb1t3KjL85pOOBho7GWhts
0Xz8Dhu7S7azYmvI0W9DEUux7fXDEvpRbXWS+Zjuxa1wyOkI5Qn3cR4xglGFSaqxSd+SjrOMZmsA
QirDkJihClTeVywp7Uf2UDqU/YUVLifgDLRRGt9jxViqi77SNBStAvb52KCrtRjwiQX2/OgBpl33
uA/IQnCHtiSHgyidMVgjnKSMszbLDL8cXYc+cn4DMbNpsiFkDKNhbKI8/QYRK1iqi7DVVemplAom
EUUny3yNMVodvkwuxVE4N95vp7i0wQdMOXbIYrabI0oIXSzvDq/z7SjhdyE/lR1j3LyqFpwJHcPB
ZojGYzxfB1riQalqY9WRSproUSw6FNMopY6P3US7cxRUoGXfX6czV1ETnjieudtQ8fFt2BUuMzRz
bu27glFN4ZX1ngJn/LAs/ZuuGUBAFLI/dMr5lho9x/vBPDoxZ+TSqmhbLg5e/mwI9wttUviyPY7E
ZUO8QVrraBlVTn2Lw5Wahv0MQjJQGRURA6pulDdiHznNy+R7QM7S4jGc4Drk8WLp7JZ+zTp8yDk4
3ffVBAAujL4PcHKOYZc/O3rKSVWmVyUJ9KKSU6SEB0xx8N4wJSHMMjJ0ARc2PdF/+K5pt7SXo0be
1aeOLsNTJbHdTlUzbLXQ1EHXS8UgDmynHp8T6rUQiL53KfUk0UQhqS/c0/9XMEp6G6a/VzAkwcT/
ijauP9Xnf/wBSLh8Fj//1/+4/Bz+44Nh+G/6xfKP/qlfiH/4rrB8Qo6Clt2bTPFPykHwD0+akA8c
UvB/AhD+qWAA/icY75om9APblx7R+D8VDMf8hxMESCHCJj55E0T+939+H/9n9LP6M3nZ/fb4XwgA
S87yr/qF70rb8Vy0FSQRxN7f9AvRy4ZFCOVtMqP8oafi8SmkfjTl/D5QdrOeRUjdG6wVHYW/XAki
88bu+suL9uez+pdn8buKsjwLPxAmLxOvxY338Nc0aI+QzeAWhb7Mg2Zbu+FzHxT3cz+Ji0sp35Zp
430r2cfEi2FKcNNyaZoc63gXu5gxYH61f5O+tVCqfn9hHNOxLM/0HPoSfhd2WsO2vNonbGCx6QPb
Zqi1qcG8ca75UajUfMxHEFtVpxizR98cl+Je2I1yLXyLcJrxFJbswiAE6p3tukT28wWeF8xsUsyl
DY5Jya62m2WuoqLNUiq7rrx2bwzdfrBECJZ1fP2bF3kpd/jtrUar4mrzuaB84fwGtGgMs2Ou35YH
M5jNk+2NgkkjgcE6IU4DQ3lvhW2y67LRAnHo7NhG3THklJWqz1QyvySVZz2Ulv8eWmaw+Zvnhlj3
b8+NC912lpZcyBu/oSBUp5jF+l5xgM/2FA7kgmwzP3CwnnaRCV6/C7hbT3aDZ1vT/uJahOOG5gBf
aVzZYTY/FMZDZLLK/c3z+rcLUwo+hDwrRwbUgfwewk6ROWoLvYcuzUOjSm9lm9yKXYO0aC3Ks3Jp
NIxVsJkxSu2saHgDdFWt6YWj39udxX2BH/u/f0ruvwW2kaaXpDYIFN5Ly1+e8l8C29i/zBkGWr+3
UzFsXaSbk2xJ1mBGJG2ctM95eA+VLLrixElfSiE3E3Waq9mRCWiEfiSVWY+X0qk4n/dMuPoxd46T
HWEKns33dmD7BubufrZzop74glZu5rxIxt9n2bOUamdbihTsxviQ3gZKy2hprq2ZMxXDRn+0qdGb
vlXQ8le+EYzbrqqAVHn9XVt3B9euPuJlXsbYHhQEIzTbYIA10FxeVe10oQzInxAL08bamEwq16NH
dtq7zeSW6ZwM2gQeHUOGoRxIjTHE++9fXstBAv7tWvRcIfhzPveUQVHk+68vMGdiH11Q6b2FK0Na
RXWBEntqyiBgEbfbQ9pg98oalMkxpM24dObTnJXlYxqXjwbkPBhUBh4i0gynoG9/toWHBbvhBZr0
jyEm4MdEPTxl4Rye4tD7XjfUlibJFPD6EmCQzrBGkqs/QlincewTNR+tDm3G8o60YzxmvvUSTHF/
iDvPvBgtX27/lQVRdFRSP/YBPn87ph24M0T8cPuSx8GFo0l1GKin2uBwPnld+cTbqC+5Gsd9p1zx
0lMzcY3DB8yb+rFUhdjB8xQvc0eisWvjhyDFOkjRk4G5vZrXXcQIqcpXLmrarjbddiWwli541mZL
sRFEmzKFQD1n9yqos3vL/TZpC+PHKKJ7i307EXydH1jg1iYT6S0fbnpjrRbG6tQ5Z1xT6/ScCYI0
krD6RTU5mDoMSIUV4eVN3yej03uWtg4z5DydyrYXF/yDUG+nCwaAR99tjHVftwguVhmch7hpGdJh
G8nNETtRVYsDCzvzEBM78uBM1Un4S/g5TrqzBmqWqnk6GrEz0r9OR0ih7T3q0SfWrle/rvzj7T2S
NFWtmtgWON46tbVt84OwLeHfhoq3cXDdc4puDV3tgsMF4oWRe0uF3CFovOTqKTossZmeY5El19Do
cQCmQXxXmQ010cyLDKMRzwgoAAZDn7Lq0dkKS0Znt+Z3bPxyAjvN1WIx64e/Op0tL8VZyyb1Gsgk
PTB942xUq6+JisozjQsLlkh3K+05bDbd8Th5BBDtiVU+NaJi4/cOtqYxT8/Mr9JzN5n2PhziSzZ7
NMIIFVNaKrjN+uNTOpR03rkieRjNONqmPSHwWSPclbLNSRZyKCHiYT6GmFKTJE0OzaQ/x7aZHjVz
yMdeFW9Blp1mrYjaiNGGiNgYDwmx29sj2zFfmNvwIouK2CCbWo5iwdHN5wN8L+/h9oWOkeQQ+CiC
t4dzUPp//EXm8nuofiDHuvwZLX8D7UU1cQGrms+3b7YDk3SAXzqboCDmWnjweeuoi67070TXvFgG
ABKT0+3h1HAzbe14vGfugF2A73DA6EerQRw7m8EPvtF4Z9ES84wbGz0vgzfCDcZ4un0xU/cYUyl7
MZfviH1T73NfhXc2Pq7Olo+3LxjpgeI70/fbo6L15wu/HiRBwb2562vSSXH+fPsyAlX0Z6/cTty0
7zoOv+GdgXXyziNb0+ZYS+axqR+DfCC6MwbqOSJyzwI7n42a0jBtB28iMT1MCwQX7Kpfiyp6q8vC
A8juTXvtpoqQWqdRd4n0Ut1iwJ7BrqlnC4pA2NQfPnpdIn8MSZa8qomL2ASM5OTuG8wOkslVQara
wVdKvzsRCGv8nlc6eGx9TMDWV7+wSQrdOUi/b9g7T44EQxNT+CZp6SDV0O8nxaSIpMU61QGl8mF6
GPlcbAxy82gO+QGLbLPpBuXC63PPumVAnNB4scsczuKRNw+ryScDGjTDtMth1G6jAf5sz6zoYNbJ
L4tb2xYkusOdi2Nsjm1+3Vo+WbsdogknK9xpRTuGV0jaX5Wt463DzXdfEG0rW+1fKmqJ10ZIQsns
i51ZpyQ0Jus1VRI4HtXKjzLGsm0OL+FoEB2NAp+IaBwemYWVYEqCeBP60X1O6cQfryZIBeMwE9sV
rkWKOnOGuyR9d7VWj6aSGODx69/uT3Pu2y8T13LbffFNo76yUl1oDR1OCOHEkfzx2ZMUPGn3NHIO
2c05f8rWXW5ae6yPwzB+dTpn3jpJd9EWzTR64CYh6WNn6IuSUEPmdNJ5H/t+sxc2KFR+wEeUz88S
asI5iTqGCKVd7TJCPuY4BBszSAw8L6sYKMEqiEVx4v179CMkHRV5j16NGTmjdxcffWbAHPH2bl4h
GgoQmGyFd2VYlneOHy71Sfa0nQuQWSO14ERwS9xUhvhmGmXLfpV+yJT+hKHU1SntbVIyiYrPOINP
KvaHsxNtbFHOF6H7U1mlxvuMXh8AARjIEODfz7O9ndSXeRFHOZDlO68pk61jxNT4ThCi+vekQo+m
TPvFtDNiGObSpjOtHc3EkcvReIt05EPnr3aB7j1MK9H86DfX1k0FJ/wEvEU91vzv6e3BicHC2s8n
f0TDiCekgJH+zgez8GmWgJ2RYGGPwng4ZE3h0hIMSrFeTPkTTopzvOwDCqgZCia9jBz3OHfwFehB
TavvJv0TaxMVa2/r+r7JrepiBj/jgWqEMCSOCejnkLntz4Q4zKoxpX0wVPAgtO0d3WkGWS8Ldxn3
DISp7fGJ+I84lZ7DcuwzmgdvDqJAje0j1FM04FI6n+h+9UfixW+UhrpHu6PLfQCusdY5wFApbPvg
aMaCIM5b2dY7vyO14id9djAbeWkgmdfJEobHiGZ0GKwy+SjSosKQAz2krrCrMVyH6YnRJk1TaAxh
e7g9ebij3bXWwX0V1cbRbBJYY8hsK6UT8z4oMoZOhdjGkLP6puU20Cfo5aS/2S0j3SCSNosTTxFg
cPjNJqNVD6BzCYI7CaTaePTXAdNfYoj9qtHQ2gK7ecjbvt2PHRkOSq2qvu6BFP9s3bK6Hyp/WM9h
+6ueceYOEQt46tarAgORSBuQdASe9nkFr5hFrdw4vHm02XUJR9WyuYszz8M9x61Qh+O7RZPFKp74
FTJcgOsMxwCJYq6m5WcoKuZWJaSRHVfQwdY2QN45tTnfRgp3E8PeIXM3I91vK+4rwXbIJej3hma6
2jjnvcpxZrkIdJ234TKx1krhxpY/cyehYUptrMTzDpbC7tRSpZc7k3/UtcbGlvhLtRpaTo+C0wU4
+vTAsBMSRFS3lNMMa6+K7ZdW40AkR1mQ1ngP56He4uF+sTRukGQO13rAMMjTIUkTlC3maT991ZP5
qyV8chdOXvrUMtrV3WR/9nQAQk+jfE3QzLWCcUoMWPX1KUfweSECQSpPQ4UQKr3IzmNvahfp3ohH
wPbLQw0Tmkw+7zgO7VOsWKN6l2CJLopDZgSbvhnkvV/Gw6mWbn+XTzIE5kc+GB2i+CLi8BGLYf/T
9roDs4d7v63JXwHBWbVFKU8WKhX2Sa03Zm/BWhB8QPiTZBjkybcYFjYztvQ0TwiM3f6mvv0rXZ9o
/SJDt8TZ8jIZzq2O6rU2CSiXhYJz500RegHHJKe1eGiEPwJhoRAOtblN3OJry4Hs1EdJdL791+2L
h+dqPZgeUJyooqqlMR3jFKTQJ6zeOd6+pcMXNzZkMMc5+OUpK8F7PV0MN7WP0pDWH19KKhfvmr6h
EgdVF4oB9VwYVVPQQ1X+4M/Jh4mVkcTORYwGseTmccylfDSoXSfyVz+ZueXuGyY4d0Y/1U+3P9Pu
CKq57f1dV9sGW2kDhAF9cE9VFiOH4aq5PcIgLo7Sx4dwexjt3RJFn8u4xAxXJBvpu/WGS8a+ZpLE
85RRNJjlcH/iGUZgy7Tl0NgIM6MU4wWk8ZnRefNMvTKSmP3kCT86VlNT7B2Hp9O2ojn7QfYqyIyc
hfIPvjMgTpngioDtiieVCfMplgJePE8wVIGzrQaTE5gVbRhNDXeWXj4+frlB79lz3KjOPvfflRu4
6CuG8SC6wDxOs2keqV/ADnp77NXYUXANwS8iipJyQDoZk++vrCKfVh1DtKNjRE+29tvdbDPSRWUZ
jj0bO1wU8/H2pcp9XfzlcTwBpvLBQ20sXmeWzEn+TEQ3IW7tGYWj3zXuNa9pHvL4EJ3Yl5PmBK1T
FHWw5l+kpwVCvhu75mKFM2jExP1imEQ+c88sgVcOBxwQ6QZvUr7RUQHFJv/SVvJbSInmyaCA2gwA
3RVFcu5xkPLGRldzSC/BnFxaYDBSWS/s8Pap0NireKqTcPjZheAWCU9bsQoAsDPu0mn82uQx+BEr
fUfFuROzaa/og3yRJUev1j7Y7NH6UDoruuITPoLBd9SGT2/29oPfv2Ko1at+Bpoh57UsE3LTL3EN
fbJXabXDsscJ0CftPxDIEN2wTx11ZXPyHi8rTO4MOyyGNAE22FX3lkixJx+sNn7MSkn1C2Ej0wLw
KBYdKBxIRORTdDac6YBHBFm6P5qd+VnpJ/b54SYk0nI3Q5xHy/TEIcXIsXL7cd87dEHm2Ab3ueQz
1YjklJikx5dyQsfw9Fa62eeYzfUdSK13q5LqUGJMC9mhkxGVB0ZtCA851BNRHr3ldnn7Urhr2cZy
L9LgZzfze6a626GWHYSvzI3juFdJAudOgXaxKry7Rln7OGJM3IGY/DLbII+TApOUxpNhA7OvGopR
qfD+NgZwCpplvFPQapz5b6YVGJtQ+gRYuxE0A3FPCs8RqKuEQApLJ4YPjkNVIX6FvNT1EAJDAfiG
Y4+NgMqaz+zDTuvisV7gclGDHXmZIJf1rH5w43jgNhTf1bYFe8AgulMOXrO3i+rX4I4OkSXX2oox
cN8iaV+CBm9rogImoFIcyzx2OF/F9qsMasKiSX5MkOXPDiHZVRyQQ7QaCFNN7eHZW3ZfZfs1Kav6
nbfk3sjDt7bpQQ20zSdSGsEy2cy7bnDx0PY5gaMYIoHLPYRDe3bC9jsSKLIZmHl2fDHyYI00214U
ybdtp4y3nttPmXBqT6elPbtm+fLDml5rYUMKaMN4r3IDycrEKHfRdVLtOq+ur0nCxBDPSaEziTfG
8ziUS+ImYrqrq7A493lNjFG/mkKZZ3Ow6flxFB7MsuFFtOjCaVR7qjEyr928bZasaX8IXPW1ZHB0
h3fgWFljTAGa4P7lmg92LrzHmAF1aUhqZKjEJr1YmwAM5shzTmkewDAzy68Ne6kdWaOrOUM5Da0E
2gY4CF/E4i7vA6y3A2bx/GVgqLw3krRfM6WGCtokz56TrY059M+8awjxLvOkEOzzxs8YKafETj09
y5OT8ek/eGPWwEGAu3lbN3BAvgaTax/YKJypUwO60/Hscye9+nIIX6uUXuB6eoPNPIB7sYY7utUa
BtVtRSlGWqJ6ZldhgGktRyrJBMKtqKnosgaQsF0YrvDkQFCKmoe+6i6ZQXQvTvn7bGJPm5hhyLGo
2Q9dY62o8/XvmE0MKsOGRxPrOqpHG0AbUSZZeNU29ObXW7uUy+j6z6KpTiTY2zuU8UTVX0mkQQs1
X6oy2BrZ4EAO63ywb1Ts0krJmbL2HNCo3/w5/4Y+54NQCHG19JbrH2+P6fyBW5XEh1slWL301LX/
VVb3R02YWCov/59/HeLH+6Pa7vYtgwfmcRpiSmvLnajhSPbyw8saveqgKMoNoYttMZXZvm8KzHXL
NyzZq5nGDVaTCZ9/m69V7DXH25c+BVkx/Yg5g9s4TdmsncNcJ4fcgAcrH6hZarY66a8lhkdijP6R
MEy+yuvicyoIaht253PZa+MIgrErAs1J0/A3XraQk2Q8bCNk6qewwershTOlHUN09XYtGbrnxOtf
W2qzd/+3N2uMgruxJes+iXltg9IevGfdIqsEvf9u4gV7CYDgvczegnolIt8PB6OSQGttf6LgI2nW
rgffIqsoOiZ6zkuTHyHim/sIqy1vHA3OvDSH2QkNJtqqIMUyGsXRJyfMcNV5Hrlx1XV2DKr5B2+2
xy3bcA+o8TB6rFShAE9frEEFlyGe7V1OFIeDIlyDmdW47SpOgJOz7iufsW7OZEXnUfXgpt390rh7
oml3F3Alrw2zDPgunCX2iMeBZgDLn7MvsiDSE5YMG8KkK9cdetk5y8uLTanTWw3fYeuxRzjkKuqv
AUTrRX5Q38eMnPqsAEIp59nz4mrHR6Dch3FcvlVleCrL1PikvKBeOb7oL2MR5xeWaA5KWO9qNuOf
Uc2MR4Mq9kbno4/iqwwT7ycOr3UPkAKfhXzIQ7s/lwj4d6057Runk9+KEu6Ro/B6eSaDdITwp2BE
0Ok1Q14O1CSJ8escLGPAN1NgCsblN2Pe5tYx4cZgbVEkjhlMVvUA4aEZd4w4umNXkmJQoCkvUQPf
hmGCWBtSG2evNaL11IGJ5bD/y266PQdKecCcCmXBKx8y0YsXhm1HrMQs8UUwnVxOcJNdxc+tCsFt
8ogUJ8C1QnkXZdkCftoMUNPReOKm8iXmjLBKNafgqAXJk/p9tXNMhQ9nSnFEVsZ1jO6n1AVm2hI9
Mg1Qx343Hdyv5UhKCtCWGEdS5a5pnWob7KUXCOcwpCQO2rr37oe2uPfTMjkTi8+RB8cT6iQtkv10
34tUX61CfmbkgsCHFOuKie9jakJatmIWKTEuPVX6SXcsxl1k+lhn5h9dU/R7DEBk1RmuAoWLy600
EXBb7Nppi2XHG5Punpj/gH1Qc0qAUDNkGCwx53/EsWKLPrTichtLBa69QzaST8L8bGwHd2JVsYQp
/4usqcyO69iGWTljhq3rrbbAC4RU0YLTmd+SqSn31jQ8825Ni6mTM1DWz3jeNehGHw5f4Glrl0Xm
vBVcYNwicsCLEDwypsMYgKC72O17oPDQ9shIzWTqU58rKpsaF+r2h6eLh9Lt2ms8k3YuqUa/NwpC
TA5LWjt0486dPqZguARlQCNTBgORl/c4JeUXEMvDCUvhKbVSeSmn4T3CWANaKDx7Me4we5BQbkck
m2ySD0ENViizyOrPUfdAcROXFoqNM2i8QFUTn1Sin2ZJwMx3fzT2SJoLiNYQGWy2U/hmnV0uJ3XF
ZNLw2R8XGz3Y3k5KF27ooL6bwxSfZsMlwtaP1R5bb6uSXVGN+j5u4MLm0Eo3xnw/NL67s6Hkrs26
ppJgmRx0BS0woYLFG0R4oLyhPPQZfIHEx7YyZbwcjuNcksL3PtpXIBKFG6qHyerb49Rnz9FoJRds
6dYpU2ItG8fcUE/nwtioK8xtKxFwigwsqv+MJQA/cfCMGegNWpu7ueP4z6i4fuduzy7cTKGlpeVX
NR+mJDlq20ku0kBrZpMEX5eKKTCYETshD+XpMe64HdqtMs5k9/ihVvQ4uAwDxna+950QgCBWKZLU
nBIjVImVnHn92NjKU1yRiNBV8ArMAKih1YaQ+EsKUyC7c+PhH+HNBmulgx5FJbVOY5j+7O1cbsHH
gAvWTzhr9Jd+Mr9oxQrrldhgY8Fb7OSOwAQ+x4CaSNrH6PNTgTQmUmnvKq8HmGeaPWVdaMAAgsNU
Oec5qmloGKs3R6TxGfDzEiWzAnz0oU1Wqou4CI3s6vMj1ok/zkAF0nBHm5ueI6I6dL9z/j91KoZo
GUzyVLFnDBWDo6y31I4TbnPvgvw9jvShltQ93iexfDMLR+Nqtt+QKgyG51XT4bRmayFaBF/L75gv
WVx9lg8EOJgGUMjEH5a+A0MhmmQMTkLKall6j9AIZmi1Wb9zkun/sHceS3IzaZZ9lXkBlMEBB+DY
hpapFXMDI5MktHTop++D+LuGJcaqrfezYFhkMkVkBAJwv9+9514Ea4mLvdzEFmfkJuxAxLEirEzA
Y5QX0UvsMmyuYvFCIxv0RDqkqCY+o6TmZ6AmYq0H43cWEIfUXVC92Pij7w0SZo76dvO2a3KwLzOi
fzuk32Kzb68eTZUXp6N+bQAyRGIuOPGMENFkn9hOlXNX1zPzPDy2sB3y/JxnMj9HuMzWRUOwvBZ1
cR4NXO0FfEkjYckXmUsUy3HxcVph/MtNaurWIkeeXOy5QLjf8rBkciCSYO16KekRlws7cqvFXZoj
51OcVtA1kSxWruaEcavS/Ktf09dY2vsQ0c9LJrm2jLA/JuhCzVAHzaHqqDwNemeEGThaxHe4vsxW
gNtPttVwF5Em3iUZg/i+aF8tmxxPQVxqYqLNiCkr7OEaYuXzOSWn2rtv6kbft8vN7bST8Q7Gh5Ji
o71naMlavW5VcectY2pJDPHq0I4WOtFBJZzhcV9mzM9Eeh8t97yYHFrJprtoB/eAb57ZqN9v+ibj
c0FxdcteX2SS7RXL2HNDPGFbzWl2jIjJpn0UMWX12IH6MCubjMukNOnmlgHNGkXoXocW2yNWzWs6
tidfF/nZH+BK1WZGxCIgHGf7lKBMnJv3wNq/Rx6tuqbK/edOxNeibcxvgQ0HPBrcAk6oeOg0G/88
72gQ4ImEglcXe9mUhAfM7HMQVoQzzz9XhVMsU3PvzS8omMxp/TXt8KVpBYLdOJ1Dp7Pop/MALNjq
C8ZVs6eke9gakXWOmBt9w+y3mamNWjUsSe9EFQZXOSYhy+F+KxFQTj1LPeGV4kc61Ls5zpkesAgt
FOpf3hkNs00LZWff2xbBo1r7LwlGSJ/2CorB4suYoSf05CmEaPDam+U9Ev02Ta0KLIv5ywk7mAlF
eQh8Pb1UyNNICy9xZceHoUVcuh0PtyODmOdesuTYVrjBNxbY+WMWYsvn4OaI1+mrbGrAisgZe13I
5hFEy4aED5FXm2RQjVTGHOqzj2DbCq4bK4bxzSVMxAsDcHOTEZqk82sJTM/8joxx57qL9RNYNHms
iREvXvV01RM6fyt855ehZz6VZfAH5xbyc8eqtZitGU4TJ2G7ZKoUE5vcO2P7NWBLueaNNon11pSr
Fkw2m8Qy9h3NcddZe29RWbYvhenLa2Rbb2n96DL/f3ZTJ37xG4FCXcSCOKyPTcA3m5McqspEFuDu
7WMbW9Nf90gdNafbh9EksVnFMakhp+WSECf+0b71Yacdpee3m6IY3snvZZsRC4Zcioc7r2Jyb2bm
3++mjLWPw3RFbC7JbXDjLOWk/rLtut0zO2pjV2WLAM5bHn4idIuTchCTkUs8aj7/ug8+Co9qYycO
FoXsGCxln8VA7eftxlexl67c+iza2jxqu/uZtnm9TW79zMNSBN4uPby3eyItl84a9z25lVj3iGan
v+6Oy904tHigHmejSDsAoApaS8naVoRXubl9+OfGWSqk66VCOl5Kum8/4PYD//pR//dzjfQ3sxeW
h5wN2LzO0mzpaxjebl+W3j53+wGpWUYE4paH8C8/MK0wZ0F3eKvRSE+lO0B8N5KI9vnbx8tNGBlQ
LjFlbIqeHnqVgXzUS+84s7vydLv358MgMlio0ozxL5+/Pf3/8rk/H/75fpsxT0oHy99/chY6GdpB
QT/K8gJGf17F28fGrcQ+1uGJg99kcBnLUyAbecooP7fXrZNjyPDT/TAoH+nw+fYFVBj4lq6OozdW
dEYula23n+vNBUfH7S6hlILJMP9zuycipbdm0n79+dTt82r5sts97SvKn4Hr/flxt8//9TPLEeFP
VvjnbqQTFLyW/JsL8my5d7u5/UcXswPP0k6u4+qZmtHpCMIfBbenudY3eFtloLJOrItWVmhnx9vL
HN0Otz8vK6S/fnlT3d5J49K3fbvpl3vSJY5Uz3G0NcJhPNVVQQs18jyiHh/+ubl9Lo9mdoYACJK0
JffSZnm5vf0hf4gzQARAoqbNiF1EFa+w27A64ReA/lMsKbOGCHiwJbhgp83Oc6GsTTFyn29SMZx7
e6JlOLbUi6Hoe2HcvE/yYuQS7e5IWPzM4+hVFMWTnSLBDuN2YpS/QjqnlzYU2A6mPQs066zwuMci
BaPMDm/F6PA1i6373ErUzprSn8pnv8Mg/NUt+YV5u0wWeU8bRfmuJvvYF1oC5IzCPb2mVyIMbJVq
jHohZm9U0Derdu5bKwkvoQx3kKIQm+PgEqRudPJ4gCu405P+gRbHrJzB6AoDGL58Xhl+IJ6MFVGc
iRJN1H/i2qibQCWyLMfUkgJlde1rIEnr2t11XGbDXQvEwk3uTc+nCEkHa9S6vq2ZkXakwHX3LrPm
AcVsT35ImKEgA6poLn1vsdavy9Y/6jD94mxNMeXA3xPG+8RQ+LXq6YtelRWQTV5uBrNq8tUqrJxX
a/C+GyaM0DxZjx6h0JY5y+R7BqXczAsCnc4E9ZngRBabBS7jMUDeyAHTF3dwzIzA3Ha0jl/DIP6s
4zpj60HoT1jjkegj3N+QzBd7yyB4iBXzRGzw+6iAfOJVkAMo6spon2CagyADxmVHU/pRtrQM4EeB
+lCKFquDIsVP/YfNM6fZidHr1h+NkKg0c4VoV0UZ83NffCvdveWzzbJzlvhVQ/VLHzzG7V0BT25b
5qSw/Y6oLuuaTQtJgD1tplWyYfnFIBCsrLTFPsBsQ6SpBjIgUSUtK776jf08tZa/Dly4HngjnpCo
rvztelVNMY5i8kY7D9jJ2PhilTjExiq3eOPd+Vu0m3ZGJ000A24W+EcZcnAJYR2CmaImbUf7uY8X
nKP5gw0EOYGjJZoNx3ayYX1IyAyBayRfUb1PLfjcqoxBQg0TETpzg0My2BIcAyCci6fJc35SabuB
+1il9F811GOsuoaS2MCiGlIUebBvRnmQS9jUXGKn5hJAbZcoqrWEUsmbTFtWyeSbl8hqs4RXkyXG
KpdA60iyNV8irkSHcAMssdf5FoAlCTsvkdjbp4hprJolLmsuwVlnJEKrydJaS6gW3qd39JagbbJE
buclfBsuMVyjI41oL9Fc5ooYOknrjkts118CvOUS5SU/A9d4iffKJegb8BfoJforlxBwRGioXGLB
xkSmEg1n3vlLaLhe4sM2YzSUCSLF4xIuhsP3yoWif7ndtONpXILIEMLjJZickFCmYM9nj0Vo2Vvi
ywk5ZiOZf2Vx3BEJH+KH2DbUagADWwUW56rMP3gegMpAG0D1I+8USftSMphVvdOf69lhRtACJsy9
J7u1vadRxLspm/sHs7Oe66L5iszc578mtGqad+9d2VKRZ4rhqERKvCpoMNuUAlpnDrk495t9KTW0
PnZ2fVm0Z4zf31nvpLsEGRHdb6Tuq5DDxUve8ioBBF8MzTaghCGwhheMHlRQ9DBDhfJZOlUsCzPz
WlO0eHWsSVIBgV2Rpupk55Ij552ckHYCt4Ps763jMBIXKeRj3ZNposN5hOHMcV0a75S80MHYqsuI
7+pAZXi8yfMFLIBsumno0cWtTkMj/vBfU2Y946yInlvk+Sho81d3OE+z9gmKupxX0vdcTMMl8Kfq
mhgErxfXTd2gStJ9dArn5tC7/Pr/7CwW/1a2qHBdeTbJVkuQJv/XqMXcW4kfe3Z1SIVKD0PP0LvN
6T7AM/iqMC0+j7luyLROO2cxd4xuG/8PD8H6t7SHUooTqikcYTIItBfr8z94x/0garsEQ/8hN7A7
BZ1170Fd2xgD3D8uZN8yi/U5hoBqR31wdCfBRPpWLmhPA++oqQnGGRdG58VsavYCYpMKX1qGy0e2
q+bd4gK9qVH/+YmzFsP1PwUXeNQLsst18eFLXO///KhJM2R2Uo48cX7rbjNHqGPYB3fCnrG9l5nc
Oz31ymMvjr1L+xDbpvQbDHchYdsBlA209L+P20qo6IdrmW8lYg7ij/MLg4pDby8gG3Ti4EGXJFZz
WKx/lcT+U+bmH9Mt1r+FG3j8C27MVb7Ln3EznP/Dsz7phMyMcEtOdQVLd0l2L241f4TTMGSbzCOu
jGKN5Ymm38z76N2Y04O8JhCr6YMp5RZv/2VQPxzKhQ6zqz78RQGhVewb77yHZKyqPYhyUGN5RFQ4
kXeyzbr17UX4/xC7l6kiyPWdVV6xiXXbxF/tP6e5XPGfI2CosNH/WX9vyiwuvv8/vvXvQTDnb9Kx
XAjPruMhlS5Rkv8Ogin5N5tTAmqJkK5U0iby8d9BMNv9m8Nblup1ZdoW38Z3/R1lZ/+NL+UkarF8
NQUK/P+m7tYW1pKx+ce3GQMHy7Z9z6HYWpi2t1T2/cNh6qVjnTeZTg6x6ci9O1avjmINaCb9tqis
7jGxvegxTAaGfCLbmy3rQrsy7ScKaEEP53N3cpi2pkPhPlVGTSZGW8UuJqN8GSb0hmGWzkMf4Hio
+ge3Cxn+kdzH0oQvOB7yi140ZLu5+hSlprE5fwYdRbqgWLGvtEV1TmfacsNE4xiMhfdY+zMUKodR
oUfraxq64XoSgf2kSADsWktYZ6eM/TMr4W4nahYtVkSKtBqZF5aTHr9a37hGShg8cjc7y8LNDvMY
5MtYfvgwm2aDr3P8FitsFTVW46rhapjkbvlOt/gIzdLDoJexZc7D7nWcoEZEBleTrp3bV6ip3apc
5OdKVe7KNUX0ivy2yZ0MQ/KMzjuWd9P8OAWRPPaq/u57fgE0mex6PYIjih11Sdw52jedgTmMnptW
3NkkQ31cQ1vPpUdkzvuLj3VApdNZByxXeLLezJYWhcq1j4k/v5Rubm8NB16B68pfBm74suTXmXpm
BDrXJNmzcVjV8G8Y3hyKeXjCcOdvPYvCcovrsMx3hSn0zpAaw2Z5SXTnv5nn5NEE4fAQdrRvDPmw
y8esRx5PMF03XXmAJgXudqcHbDC+gFfGWflBjv3TLZ+Rd8lIPDeL9hSJzJZ7MeC3QqivKUNiOYkE
mOP+VhYQeHSbTjbJG+DZDfZFkjWKUhRZi/JQyZ+8j+pDmuTyAPGaeYIPmh142YtOoZRtPb0dVaTv
lZVb1AIEVC5WPYtGxxr3ldVCm+XF2bV+xARvWvjUZnPMxtqgszblcpxP2cYg4nxoUzwvRuVEZ4Gc
XWrzR2Uw4ZzC2n40jRPXIBtKDuESp/PZ5fND11lA6r413fBkW8z8FHuVJZlt7Iwg8WkeIsaRwGZ/
YAKomFvneh3YFAnZJpU3yw3D2jP4+vgQFdgJzRRgMTY3TPj2CYQQnRb+E5cI66ri0boS6sw3OsOM
EcvkOY2rXcyRdVIBlLEhmairCJJlLQkwTrmPo02di4hIxruaKWyTg/fnYbDhN2nfDGs90IazzBVD
fKm54YGM6k1efrxJRhl74IsJi7Xl9FZMFko8Tzny2lzvk2B5TYlKJUGylJTa5cqe3H7n0WEhqqRb
vQxj0Z3HJvphB212bGq2iI7b0jiVZJvSxNmmamMPW605TPMTfKZzjZ/nwTPzgi635c+fKFXAeI49
14Da2ErVUnHPwVoFLJFKjMobLSqaBfpUIfqm7yYq74NfWhjX01McsOG2QvUWGUF5Rq/BjLsomW5Y
fuQlJR6NxnTLGfjKe+fdaUOsbhq4icjmx3m0pqPpQWBpYnLxQRXtbKxU26goceN0KAkdfLZNkkQe
eX5ql8wpU5sgS3mjSU4TTVkRZSTAdWfHcX1N2IslTfEpJWCHEuwm1ua1Hl8NnxpdGXfX0koEddUM
8v0u2Rqm3aIYxezJqaguxgImGch/T+CE1sOIN232P5TPkHAuvJxdYf5NBAGMIhnsamWU32K8wxOV
T11N2CQEE3Ln+uP4xNwmX2deFV28ibZMwD0gNRSgPoBqAMCNvLtvvcZ6lKl5b5F6vFfQt+eZiR+j
bXYdodvf1XC9set7P+g32Nalcwyr5C0cgKKovFLbYlP2SXJEW3BWHfGmY+8tfrocDgAbMPJu0aI5
WkZySCrjB1WMw3MSWPdl5uxkhEzhmu7CPW3KLdeh8uLiDS2m7t2cOPOLX6YXWfcVR/82MgGh6kXe
KRRqQjj23T70Z6oUOqKEcS9xpmuaTGrvO7AO/80OpuBONuLUpPiLxirAC58wDRuSfLy4uUGNHjlp
YBfJEgoaH+ZIlZ+JM8h7zzZeSUSd88btXktvC+RKUn3kKexfSb/D5vA7if0OAy39iKkumQIW6DIY
LuNDnsrpXCvKx2LxjFxvnFUQbfo0S1+a6avqg/sustRrYhgfudedq8pLNvMi/YDc0QvP2VpbRA62
eY63hZN3c2dF+SmcyCUTYPiccXNNLl/ZsyGC1lb7LC0Lny7uCT5o3MYHnyN+0wZ+gzcEFdz+GZaR
/1aHNT0oZohoklXrLlXRczKlFJBO8dNopvW+aPiHReSaR5SWA9LbiMrvz1Jb0YFpzEcQOfV6SPMS
OYAmtl7NOR5kI6E+q8L0iMa/dyPrQC9I+dJlnb0udD7SWEioS9kU8cHw3XkNNCWnd0w6B5jtkq5R
ezW7w9bDgHEMC3PYqEgK0JhFSN6NEQH696cl6CTpXesVkOgIykU8MJgJ1410nSdgJTIchp0Lie7E
hBNPmGM5e67UoMIw6G3QH35b0/QdQ554m8TZ7Av/bcqGJxZG32eUiTU+T38rU/0a9j4+29bs9GWu
DQB26nskp+FUGsNHpU+GsHFL1lW5ho5LxlGK818XEm9KjuRouCpS3rKVdWMeGs01kVSPxRqAKXva
gIGNpM5JamVUyFvfrdp0HlP25cfMrO2LldrxLqm5UkcSpKLUhTo0bUdJoojKlzJOqHZTXNY7a2Fh
lPg2MkBS58aySfXkoaAuYDqZQaYOvN1XRTB8udlTtqROa0bh+1Zg+WrqVDylWbjx2t4/23W57+k8
OWlnaE4efQGdNJ9wr4y6oqtIxKdmKksiSi2cwRKn+gh6XkQu1V660o/aDxC5g+ACN6ZbR0BN9pqR
/4VOkpNb45VJKnQvL8t+1XPNqgBjLxGkxzrnyCZ8Nz6FZvfcasN5aWgSy1rXXBOFMHeqDfcGMflL
nnxmNol81U4/G9MpEeQCdE4GWkuC4TrO8CJhQ1U8njSEIWuW3apXGTJmSk9ZGuafA3u0nWXO62qg
7shNLfOObpFqXVYNzXnTaO54pW0sFd+UD3N1VZed3kJiDI/DTKHoTG0ZBq7uvnfxZKgECWHCXxEM
gFN048iNVPTRN70VXVyn/AU3kYwJoD5KXPAMSknbx6CaB/wL70MZLc7O59Yzyuel54plBNMTl1TE
E+q02Jk1/YpD2hUffb0F+hWOxvwgnPTLS1h2SEtvmJx4V8W6EOp+1eyjGVnS878VzhOx1eEe6893
B9jRPp8PzO1B2YhEPxIgRSRsvbPK6KSxXXGhMa8Fwn6mmOG3DR7n0gZw/opw5qLgxTaU1TZkkJyn
5xahpYuDaVuIKmK1lrQPEDXHUQ6I80n3wJqVLiyeRQbqWBykDLNDZNNeYBrRtOrtUOwyz33LLQ33
OJ3NQ14689ryQK8yCm3PKSOY3sYCLrOSslw1vUrdxXvbCl48o4kPzMbivZMM9yTuWRA0My7qDvG6
5T3P/ALyjfGSIKEFqvnwIIqxDKr6pL6vaKO0w+HRh7CJao7DMykPZiqDjS8m8+TQoLyssOuENikW
MnDFGgxagduPT7ms3iJq4dPOqY6qz7l2VvNTSrOLGUfTtYyb1RiO40NJQKCzY3GEV2of6ZfYgjkA
jAy4Hr2z1NtepyY1asXPYimoDgw7vqTFxKxsWlosW0/etYqWDnd05z27Lkg1hg0aOzKwHquZlo/l
iqJJquVkd463xRCPF7F2VNu+rZ513FXLLsC6x4pCXcbsX7wUEQ5Od7xvrAoCJuykWMTJro6yR6a6
yZX/P2WuwvGTkuM2UitfU4rdbOFX0fBB7RdtvyzKBm8YL0lELC9wLYpj28Q/m0P+iZCEU8Ioskvd
JTUTDlIFnrGQtiAOFeyJtr43VTRM1NPWB7Fx6EZCXm5PdKaG7RmPmfPc2ET+3JLZoMnVcutMwdZa
i3J4sn3YH43H7mn5z7hXEQ+rWs15NTF9A1fqOzkaucF7l9MxPOP2WIY+jIi+6lbUbvk7yuBnlhh1
xqrSPxo2C98uZk1tNPZaxXl5wO1IlAdH056h84E09rXwAbbzk4GrmT3TCzIgZfeJA4fDjn3AynXM
bSLH356q1Eaj0m+yNv2Slskb0q56xg1kNRPwW3QgUXUcairzhhmohu9DOONyz1AIR2nm90crnCCa
6Zae0koA9sM/FsBCAL3JFbPeZGHykaQgUwOtmHYspwFeuq3O3hIs7Pd6tugdnFVzbOt0PUdhwg5q
GA5uI+TGssI7n4D2i6iKD79hBVz2/oHBWw/mkXN9MI3RWY7jM4mKfl+2ptovFk42V1zpRjYsZrYE
X7qY6H86YZ1uyp3juTh/fIJz3nNFOJhpysxZNO3gjhP9YzUdNFSfGv0+S6Z3P6nFHfYlrMCwRTf+
clg2UGXEElUE0Xetpuo9BgbH4YdlTxV2jI9j+qbznnqyJYsPoMvdKc08fZgDXlDw252v5Aq4QbxJ
u1nveuWiJxu0+Q3UANdB6e0yWshOckzPYHPro6idnwL+6nbE6E1LrEt+N4bvO4bBwHVV25upLwl7
6s1twx2rKcVylT9PU8oz3ovfCP4Wlogo2UZh/zU5FS93Ri6ilrj32HyuI0363s9rOr0WyY7IHQvb
HJDZMBmQHmvP3FQp9PYUl/2mjHJ7B69Cr6NGHbSuigO9XtEm9rDXp5XFwk64EJTj8mpIDOgeqxUZ
M7AQRCyjlXa+YjjdgVmXW7K7kD6Dlsw0nmEmgFHK5b7lvL0Da//ddaavpSWIfedh1qN/rXrInWVR
+Nc6MI7VmOoDCEB7c0uBMkRzeQ0nBHIy9hu0jmxdadxk1hxcx6D/ZOfKF2R9cJpV+6683j1WltM+
NOUDGbc9V/H2PuB6tJdIOZsaq1mEaLXv6O4jgXyZB/KrLUOUleO02c5sUrExGfkgxs2/VDKLzViP
BHorNmHJpC6ZZYgXlyTIJcY1TyyxqsFPDFj6RfEUERC1Hau9zzJVEgAKo72r0o2vcn1sijucmvLC
rDE7xkWgqWYpmCXCC1Mrjfq/FVRDLLAuTJUBhg9DZsSTdc4k0inEndlWO3glmzaPgjcGufvOrNJd
mOBaFzarnbLQxDrny+zne6xhKaWlRrsnos4oLgvNLbVQ4A+Jnq9d2wIAsFwCx8YyGTMkr27TjhcK
HMZ+Sg/z1EBEbydMbBSqJ4F+ITqea7tde5HvXNl37BM4oA/taD7hOV30nDc8VdQduArGYBjATG9z
TqrYFTHIpfV7GYCjCZDou3je14HTUbIJcjturP7gsc3MiUIejVk9ilyLh1J99ppAvzmUD5XAdq8h
2JBkczYGl4Mjsd5108mznAvjMOGKhbnhjru0QqTypOHzNo6Pk7ji7IuoQh0+stbQb7WaEQyKH61h
xM8yiz+CZDEDBtHn7YqVZOSrNCQCQH0kPGbjtUeImSnNeY5Szi92Y0OtwYEcdW2/5yRnHTmtsGR/
tMM2e4tsKg5hTA42WXBAMdD0Qlo34966BxAJdFoH4b7kIG+Z7uIqcUt9ADgFvQQjAhsR8+DT2LVc
q+/gePtbYNxYVwsJQSIZQDiReDjG094bWe+Fg5gOQ8BgEGQ8zurEQmsS4W939miozNyDCbPmaWQJ
aAFsczrqRVH0VZugHdlpuFNjhjYlyzNk0t+JbMwrdNWtk+PthDdlHRNBi7U/4utstUld35aRsTrW
I5xRl3azoN5jrweuGc/pOR5pfmDiSXPuWHtXXNfGART4c8m8hY6flNlB3hwABxT7PvIDRMSkpAAp
iq/Z4Fj7CqfOKpzGae2PUv7oKMOq5bFyBv0htL+SAlVzxZn8nol9dMiSgCU+bcmqNPyrWf5UY7sf
x3paN7ol/m763yKDZ0uhz0CDRgoIubo9aCbD5pzS3YYB/YGVzfBQfyo5l4CSm3rTYKcBilxe8txw
nqIo2iTafI/61v4MDSp8je4c2w4mGDc4uhZwvURlJ/6Y4d7VtC0LCyQgpQCHLOY8z1Xc2BiGgRiT
m4/0eBIrIypyB8gbByZ5oxQ/+3MB3dcnTcBZsxrBEXHMlotYaw/6yYkbxExaS1jTRt52TiicL2XB
ycIs3nT6OBJ+Q0pxvyw7IqFpkB6QEqNoN7xgW/bu5XAEQeJcfK7LlhiCg6PHfK0BoLL4htY+uwbh
+XykwkGpYI9wjopVePySJGP8HkBIJ8VNr0IYGoeYoPuqAKe+gwOp1lU/BCur1eEOoD+NrIti0WOt
Yyru5XsjLulNzMDj96GR7+qmSXeEzPy9x1t9Bi6BCBQ9gHR9Km124xCF77qx69+wxM14I5q7Qaqv
3qFSLk2E/1xJFIIRbULJh4FRLPgewmtIznTN5O7RIGS7NlRQP0dArgwWd9chTN+B4egTp8uYlona
f0QfWZdjmW6HecyBi7s1sj7ET9wQxP2HjcGA4DQJcs8Gw9lVXOd4S61vFqo5aUZ322Vt/O560H/T
5q12vvoetNOtxAMq3W+XTBGSJfKHClk5R6N/9NwU+1hV03IJ6gLpLnukKe/ZZfC/Z/U1HrNJ3rHU
CY+hmUYHP8JJEBEFI7dkGOuspNUgqC0XvxFmi64TJ1LVDVpws9CCGa8ZJFKVV7A+4lqRWMwiCJ38
6Kt4acUAqwqS7mHMQdIpo/iuDKyJcxruYwxvXHFwABuckq1MYdgbgalkDd3GGdcjyspIWnnDPgm9
O8+s9alv1jQJUDifIBun2ZPBgN9O/fEklhvz5xgjDebpdLAW314bO88mEsoORMCnUS8R8pLTZEct
BIt7WPoNiqvBFxlFYp5UFx2mXJnrpqYfXPfmPSsQezfIpjt5WlJljG91jQOuPDiE69yWy5enCWzi
/bKgj/is/N0Omg6r6jFSQMb8Cdko3o423bBdGA6nEW+Y4mlDu23SlUeglm0Fhg6IvXYu76gpcHYm
oQrdubji5vpRBkuUMaNs08B4vb09zrR3Z/5ehz121mZr0+b598tXryuvCRWKa7CYm6xX44ElNSfX
EnCeiJ1yE5rQSb5uCTVq2OpTMuFDyicQbfWsAZJwg+uIdj/PPE414uAwpHqb4xKq2mAH+PW9bLKf
VVnSHKspKVkcckXM1tF2st9e2c3koSlHRGjGgN8U7SYi4koGxNsPY/1FDoyrqIFUlZJa8L/NwUeU
YOe0Zk8eShwxjuFpMtnchOkEiTeaKHhffJimoYhWgU/YyOUQud0g+ZIIYf6yMfypP4GoSveUw11S
K8HTOlrDtoyGH23kN7vQSp8xTYs1yz36EUiLiIGMkDTVOizygU1Dz46Q+f9uKNKnYsKQ5saFs9Gx
uXLpVEMdLHcYKimYyPPLgmrbs9S1lxxlMdHGRrvSaKXDFphDuYOa+wOLy89Szvu28l7mJPsVUMRA
o2fI8IZBBldJMFP+cTIifRI2fXkAmt8C0+vx+mGRm/rp0yEssiKOziow29Mf9KBHJY4T/d6zwvoF
xtQ4TeZI0XA40oo78ULUxSvlHnLTmaZexa7sTmp84MjlElg6V6gUxcmVVGJKHZzLARqfSKp5jz7B
wROGb73srVcKlyhJTb2Dw0ng6NVEsEOytru5ml79zLY3txnJrMvmbBfL77q7iHgCp6a69BugcoBY
rD4cT2M2F85LZIwWVibPPuE5erOG0d2aMWz4EW8vY4xwnxp0sjhdKD8mF1+6wEQiAipLF2ctitVk
rivGJ+xl4LXLyG85CGD3CmckA1SGtH+j0y++yWG5mTTtUWw1n/46Li3c9BM6I7Y691XG/bWZvJfc
/+m0b00cPRlTFADIr78TKBtQLnwiUIV7r3IgwhR2/x5NODY+DmjXMDgL+xgILamWiLWxmAZBL6cB
DrJS2oeq8KyTwTdHFtRmqRfmWNF6y8V4bWMSPQwclGCn0RB3bse+/Ytliu/aW19rsYkNeRky+YTi
uM4Wi7WB7UJZ1acZU/9XFOc+ZQHsPo/6YQ5BEfngew0P8gVywwfR9Xf9paK7XLgdvSUXU2PB77tl
U20RBNXP0nNPxoAsM/VPleoWgyuuOlzqAVqQ23UbU2DuJNX6mjYglgz1GvGlJy8S28FO0oOz2LvH
oBoOw2ys85EIYW0vTMfulEcWT7Fb4DnUHROhjhXvjEJW17gIUbQZMq/dNqYl9TK0bAdrQSM6PJpH
lVKMYjFJyjeOlfu0jlGZkqf4N8MQ7Q7mQRmHT6lVo0YUgjCDTu8knkfqwPopfg6Rn1i+EF/xueyE
NEBtIrtndAyDf5E0TFgA+PEmN6cfYvyZLHZsaoKidqNwYXP+AZKEo3RTTXZ+bGZ5iBrH34dsiITb
Dgd7wtEchfKAubU6ZYsp20zkqatBoTnY7w+eYa9D+COE7YpDPyzB/rpmm2T7P/PIIHgazqyZcwsn
mof0hT6wNtyETaXvX2PX+2BBTHKNTDh1neWpq8herkZHHMImhKchbH3KAqJ3Lt8vEnDQzhTy3gjM
hGhJF241oDtWSoPETV/nu3kyL31ARon1JBoe0bLQLk/zf7F3ZkuOItu2/SK2gYPj8Kq+CYWib/IF
y5YenL75+jNQ3Tq1T9ax2ve+34eUSYoIZYQEzvK15hxzQWflFWX1CKlo5Y4j2i2/3+HpfdPLjwVh
wwWv4tNpjEcqBNKls+Bqsv7cLne3G72s7Q7u8W0ivYfKjAivj/j7grJZ1Yv0HBjlcyWR44SBTUGM
rWZDzhnior5iryLYF2b9qWRCvfy2iHWI0ghnTu0ixwPNBhUZV74qu/DeJPsj8EOsVN1VtyCu3JQT
PS2nr96gyWxgjtYWNZvm5Sq9/Oa3e0P2tY8DQarsKNZjaXwwwAROXeRv46Nd4HrjjdUaruJE4asp
Z2jPesFaFDhpCMrWcDcSxH9cr4Zt3VZPfpk42NzwMEmzYwhgWRiKcnXxR2skybZ/Fyr/2oXuuI7h
T6+NjPI3F4LIVN/+5i/ViQQszvJsFwzVPMT/BuXpKS0t7xSovjjW4MIdsAf7zhrepOSawXJeruYA
dyUohRoDFV74XFfONvO8hFTjJNxkfsClKwO0Be/Hx08lflUOBmpJH3PEMX27btPA6o5G89U2jRcn
Hq8wQMHj2sE5DN1DZTlPDTqcvWpUsNZtOtMtY4qg+unaNdmIEW03mi7DSe3u4e6/TX0ScnjX92k7
nm06Qrhqo+1k186TXUOqSAg8odgd7/gkW4QAw0vYD1cq20d2a97Gk3WNHtLFExgXv6TFAsFeeeOb
i7Vkzt49zqSqg2EVYNMFjHVo31M0l8e5mdS6gIKydolc3jrmT8JZqJ5K+JWsdME+Rjm/HYLguWYL
iDK9qa90ROsgZsvSeIdAFPnKz/R4Grpxn2VoxNXSmLNVGe7SlyohTa2IokfWiYC2Im0MyWTbo7Ot
LVZGK2yO3RK81KCdTlpF7lNY5g9lboLRd419bVfBXqZNdggtolbo2C0eNmPX5dI8ml6zK8KGdkHu
fcaZB8vLoohR07VnJHKuYyJ6ChQ3XTxc2xARAIVJVndfg6T4ZvIRk/Y8kXltdeQl1cyfh776Urji
i0ECmN3Ks6lJpjeTb4WFhKWcWtQCnjEcR5kuihGrWRfsrNdwP9ZG/1SKgWjeyeIquUp8s4ddZ4st
18di46fYqaFKkRo2228+hLyD1f0wLePQWCI42rifMoTiaLblQ4L3b9OCHdhbJEOtwip5ufnSm6k7
pH1gnQb5MyiRYkZOeJTsJde1S0acX/6qyyD78AvaK0QTiyZKv/j7ys/CdUIFeSCN0cHtKn/6unG3
SUMUYEs4QpAH5xjs5IrEZm/dx/pok9+25Q8AQeTSIHMkGWReITYMQNM1kRlQ8EYYhYHjvnEQrJ15
YQk2WrA/QhgQAmlaJvOBn8PIzMKDaJ/MHumOAYYHWhIF3hIsQNfZDL/igCiWccp3l2yFjcmDIQF/
GYfAEFvsm32APj01iVTEhsEJnsMScQcmRFbA2zmEdJqe6zoJj0iwJpw+5EsRTvEQqmanU0FGhfWD
9r188DqVs5W6tDMC9D7UJHXEtOu6hqZ7ll0tNtgyh4fdhOGeBSo5eCUp0GylP/LuqDPzR1AP9Cbs
EfSY76NJQnW6D2SxD2gMsVpRpZjJBl4eQBJokAqYHJjXcayXfEZ4cnVNxgyRXjBgkY0JB+pyDZVG
eu68bqVqD8JWP/vLvMXkzkwuJ5ZrchxrXboJw/J5M25NBmi7IHG+iPrFVoB9uwGNQjzCWGB+hfIH
9cfWbFwITzS5ShuZS1o8Iq7wdgo8FQNlJAy5d0gdg8tRilTTYQclZ5IOy5FtPLwtUuAG5o0D467C
OY/msltDoUMIR6Ky8Oya5YcaMeu4ODpYBVUFI4uaGmcjY1x6FiwahsOwqUnzb/5QT/CD+MWkJj+8
mgC+FoFziBsIjGSz/PDoB1fm2ZBjsQ2j9CXTlXWeSrm2K4P9XQ8Nr8I0ZXCZgxK+QQ5Wk4RHHhkY
YFAr1RO7PC7SZoaxIZ63FkbqLO6mo5OhA6obayuNYRXlA6YMEoawPiYbO+6/kQj+PLd1v6bNv9E6
OQZX10MpbNmMjeg7rjO/O5owBzzwXKeyEVt3MtND2+EYDDKxS4KB6aHUq8yx8S+nvHehNTwZdeiv
I44OncoTg9FsXQV6nzgG/glA8XIk9RKdZboJlZhWYWN9Z/QLrlwTxdIkEEVmMT6YUCM34xM7nBq3
3rxGYxLvSBfHREKIZBlULU2v8cMtL6Hf1MxvnG/ZQF6LNygTsAnneV72n4h/8mVGF2B49M8Mgo19
BnHb40d2GTTcuhg7Kr0RGdLyKoNrOgSug+dyUDm1RIvTCgIWBbHTzcFEZ8CNmN+4GyeYfpVmNB7s
AmW75xP11zGOYK+6sUXEhTctnZ0IoyvG01UQtA7cRvGcZ/1dWHjWynb6arUQQXSlh41plAyamVts
0K8zg0aMpId8GxrhZy0ei7aYX3VOnEa8dQZK60EIawdrUa8bbCV0J016vWowodn4d+jGbNAb9bjN
MZpAgvwosom42aZD6DI+h3nC5l4KiGyg59ZmvhwNjWIKT8CeBMdaY13dmmby0rnWu8f4iJwr+ivI
RD2rjDjnXjN0iDskGmzTOT4QkdnNox150Zkx1WVAeEj8EbxyX1hnzw3eI78MNl2rdphF4rPr1Kc0
x+O8dPFb8q62eReCFKP+nw2cLRYTo3waoNU6UYpxqH+odHYNFHBHy+Kw8Zw6QNwHubHK41Newziu
9fSZ3I+d893OOF0nXbzqtmLK2/tfYijsu8ivVtBRyOyZraUNmZ+zma1F0becE6jBeoJGsG+EdrLV
1XkBMcSC67LPKIx6Pn4jojmh8BDhgnE4uqZsT0OxnIkjNTRr35+2ycrs+hZq4aunVHsk8gc/81Jd
327+eEhG4MqdHHdz858aU0WkECkkQ56HROMujYXbjfXf9/5vn8vpYqxaNp6znzmbv/yJfWKCIB3Z
Z05uZ+282ns22RKmZTChNsL+XxPdmyTtcLrdi/773u3h//bc7Vv++on/7VscZ2SzEMtu0zhWykpT
CSxOYMgjOEPb0JpxGJUtyrwpAJpDjHQazUChovrVGZwfIVjSK+DpAapZqlZO5WHYxvuhXbPYOciR
1y7f5fTITFuCc6iV0BDpkyd6GoITY9eupVs49MkdR96eJRbv0kRN0vnReB0MUt8iGJWFnMwVilIm
lbQ5SBDi2tTF55CvkwrQ7dCxrDvgNkvs2Besgz7Gv1+smeO6NFnmQGFKItLavXR8sIPW1zCxu80U
QFYvBrpIVsIqaStKqI5EJrDicIhBP0N5DdxNMdpftAgeJqgge8UWfhliG93wTWjXIh+8BZ7JENRV
9IUm3FxpdK39xKZnSABq36MoEq63EktF6QbGW5f/Mhs/fx6sz9aaftJcjTazGbyGFWbI1J72dtPq
U5mmgItGdDVzLZx17e1TTSBAMLCzH8byxzwlF2oXLoNm84Yemr70zFIwedk95cLWY0eER1IREGx1
T3mw9nrjCRURwB8hXwfo2uzSY77DBC0k4u8NDQr4gTEJQj6eH1F7L4UR2ZxqhGdZHUme7Jev2EA+
vW7APkPhYMqYiieHoVNq4vPwwp29qLP38TwDsLUreeo7T56c0nvJiPml5mVHN+YjcbypIvFrnLwd
fub7rINaVUGmWQedOzAY/lFJTty24gXLxjZO5ZjQyHoM6cBWCkBbCXeBWfWKRZPsqIwLzSbOoTFO
pU+m5pg/wrJ8jnDvMl4XPXnQQDgNa1SgxsgR8ibs3o0snCMmSuTvtFNxze9JzXL57eil5/m092uT
BcUXR4D42Xnyy22b5gPRXezx+lKnzA/aAB4nWgm/5L2wwlxAtZvf2SgCtPKhY/tDdNBBfYJjheZ7
hK+y/P1WfbXJRtuYI0m5QUEnc3LZeefvKk0f5Gg/JAO6t+gNt2J69kxtIkugsUxT+olQQsQAtJ9u
L+RLsCH8TcZAyzlyjV1Lz6CPaveAbmMiFJReLClzxHJPXoCnXezz0R8OVdRD252g2khzYmglmKqX
5zSWLGf3SZGcSLDn/+3p6U8rFSp3bcjgpCqDA4d6GI0ru//U31HkfdYRe8ElFiD3hn49acq3DL5b
El88ab23oyzWth98bbR1ZycuyXoKF032MdY9mkawO2oIPu0gCphiJ91zb0crczajUxfl7GoYmTm2
g+Q5u5FNPqyqM3cK3M26iqdPeCETE3/6UX1ipNsgCfhgAYw9l7L6aeJDrqM0eeoQMqxMAp+SIdsP
MJ2eiojJVjdnb8pTPtRC6nW2D1vFRIrRtJdc8zQ5mEYQ7YzSifAFuT7oTuh9fk7XZXDuytE3Dni6
mTiSrB1gdEDjHUF+ttjOfHVFlt4VM9EFHWHA6mmklRMycdSIOnaYWx+zZRc1KOLjBJjQ2mPywNwR
d2g2vHgZfY6sSxT2L6YOpfa/JbgPUHN1xdbysukklsOvlbTq/Ya3nezKZs14+RwJQHlhSnfLpCJd
B9QZOF+b+yh0mVvp5D3R5OCCcIQCy/gVPgEZD1y3w5nVDz8rPipsnCE6YFD8A61woBQ+SZqT77Ol
kbBD0Mww2xk+ez8eT3YHUPV242sigQZB30DH9aWw+h6csnvv2YiCsoqIoTk5Ba0wGSPox96SZM4w
0LjddBqBijQNSMhe8Damo7vCd6DBccbd1u7HH7lZqrXnI3WuOgivh6nEjdqSVLuB0UycJoUizolh
1dOwPuG4pe203MwlsYpgKEiWa+LiZIn4bYb1wRyh56rmiu4sSB2e8/qHiFMwXcvPoABgY7WsaZgJ
fxHqA1Akdt4cSJJwnBloVzYzz76+eOibPrVmgqcRmhVAputlgg1obqGFpz+QS0XH3tPmtW9Qv6sO
akEYE6/obPI5iB8QGbfrkSQJdhepsxsat+GqOTIHMHG8aq/oNrTjFjTVr4l+PTsJ5+w2MUCsBVdU
zFb909PbYp3JPlw7g8VVxf4YOgbFpokYSw5efE2d6o7+ebZHkVFQl3UXYgCOtV+UT4GS30iDeSbA
bf40yvLsq2H8mduYomFBzdEniL8SIpyMmeBo1MleQuhnWL4J4EzJLIddn9DBn7AMzBFDVF/o+EN0
/qc9yPrH1LyDvQPHbD6EreOyWxrkxinsX4FCjJqUIYDa2ku2QS/YGxYItmy8KBsrCiN63sHPdHbQ
UbfghCZkgGE5F5dJIRGtrdl/VosE3C9r7wte2lY3D60pn9wqJg+vDtNj43k7L69e6VExuMoWt0AO
92ycvsrkwRnj6KWoLdrosdzEDPU5M1jZVJV8FVkdniVExLu2tbsdVbY+yhBRSVqWzyUaOR2YDfri
xmQ7W8FiRrXv2/0ftnpM9/WLjvQpobJdyeLJnTqwjda8rSbwsklsBWgFEHZNlQ5xwFiYovgc3Ujp
Y+jRgxXTTx+AL0S/fQnT8peooqNXI/lm8+7u4oE3ygdNfu2wmh5ZCjuStevkGc8X+1w8TT9leLBm
Qt5nKtyNCufuHEYSx0xnPdQQ8x/GmrGicl2IwyV03qG63BJDOlLu9qmIaAHTbrt4rvnYIpdGvtwU
l7BKma4mNFN7sJCs6Z312Yg53sUpwThqGVPcbnL2hKf0fYhafSnSRMOdid2th5F69cdDGvl7wgHJ
JaZWmZx5ePDa6COa8HhBR7NZUMVT4hHHZfs9eqoq1tuMHJa9qn3ob1G7hg6pWO/GFO85CMQUx/6x
Vc0HFu30LpTLe67p3Dip5dxVqfEqOzhg9AGKbRv9spS7XCKnN8ZBPXtUQux7B7W0ZBzc4e/m40Hl
2OgUkWs2n5pIBvc9egA7G05xNKUP3vPgpkiIAF+QtNEhkPDBotWFtSRiwP4wckpi4dBL0phmShbj
g5EX3tYLoOr9sy9X/m5oxjAo8TMKbINCYR78LVCsiwIQ6IB1Dq5oMPHMjbj0rXmKQcw/8nbtOnpT
p9Sxi3ZF32brgprgKs7kfy4wpVBKIWbPpjhD0ZK89Qs4tVzAqXEaGwfkK3m+9lySMQdt/x8rlJ1F
Yl3WKoPU2hzIiU7A18XUzmnmvrSZ3+D96KyznaLDLy1h0kgw5y39pOggdPB5Yyk1fpUcRWdfNUzs
y183Xl40hyzsXkKrYq5FjoDuUcCZk3KBaXaN3mrTeuqUH/yHt9H53R7M2+jZFvMuR3lkJd/sz//m
uwQgYzFjaENgaOqH7kPrs6uTfp3aiQfP23DpcPTxx/yhJwhKM17oDW18+wm1I+iCLCuPnZPZT8xf
m6si3gPNAgYWJ8f+QrP7mRMXM06nXsypMY6pD6yPltzDmCbuhve+2Zau+x22WXNCHBw9CmyISC6i
L1mdoSka55y0mLHYAEWgcepEao38M7hXVnf0yLE6Iwl9aAU+PaepjsSUogWgF/PmOczP//lws383
r/MGgeiiBBQuNln1e0ZcYXdBGaELOJCTvRlhh2/doNnroeTPTcREKSkTWIJVe+5NpKxRv0s4BvaD
DbCW9vB9sPAfIyYUagJufjOwJbKtDjIEIZEzb1z/kDoPr962GufpNR/j+9HM4cSkaBmNIP8EK9c/
G4NzRsPzz38b/+/fzbf8ce7yD7mw5fyWw1hMuFiLfkb27mbZEXkp7dPdUNrxl0g3WCDDEmYVkfUb
plfODsLpuNJGbHyD78i1q6QIrjN9cBKZbQuPYSvzUzBvU2e+1r4kv6HOaXVzWK2aGcYXravmGtoq
+7d7qYzAyNnt/dQRdWOItP3es0S65lS8uzAidlD+l5EErlzrfi6B0IahqT4DnR9zh2lcMZpvZpt8
xqKPX6luun2GA+bgAPd8yhCCr9AiIcQcIGnOofFO18d9xipBEG4SE1zEnmNdlj5YXuYmhwkqOqhE
zhzrLKKH2oPtXYWWR35Sc0Ja3q0HmPJ32gfZxmaWBSHAS1knYwAMvHjvG7f/2TPsCpz2S9lNExp3
pKBCPrU9OoZUyYq4HZi4ml7+XpPTfvLYUIMzx0iaV8j5VNe7H9VYXq16lj9ZWg90P4OzC/WRC3ZA
UHsH+yAJHNj5lnTvsdnhuDDyA6ZLSNqYDJNox3W7Jr8Xi8qwa2bdfGJ7QzjeHDl38e8OfnsnElwu
Ts/laKj1R6Fcf0UoyitaLOeURDI/tHY97WWLFLNPBJF9ZWtvM8qMKCitz38+Cu2/r0RSKUsqG1qB
qazfzzAGPLEBeiQ7+DRMDybSZZvW5kX171kvHuKFZuaEtbulmSjOGSAyWn4AZZHQs+P3hpb4qYWb
aIpvuaTPS7RTuFcmc3Jzkkx6p4noPuwdosEp0C2q+rn1VqptcuA/9CCJl9napU//Pog+EbYh2qA7
unby+WK2fGfmDfIAN/w/nHyLvf434ztqClxv0CWUbZnWb+GThqyMuRMqOsyqvMbpJK5iisO1mxnx
PfjAc14IwmvC4qWElrhyerN7YUdzNQaSz6e66R4aB49lrwTTHxlejCBzl2aljUwGz7LuUX+HeY9y
cBFCzuNXC/ffyjZwAIZJ8spJpDc+M7G0bu5dOzqJUh5oR6e7bAyYT6tKbjKRy10l9w3zr83MOOs/
vAWW+/ePHiKBI30Xvwfdx98ZFao3NY7gKjr0QvfXKQu9S1fbzMvEh6va9nEGNXiqwvi7ctBuOLF+
H+JgU6tw3LnKpCGX+/ozS69tbz1nU4qKORf2S65CZ1XBZfS4iJxlVffvfvwZIFN46If+WzWa5kFU
Ez43wzHf7ISgnNblTGsS/CpTeW3tAPk+Y+yozN4KBm/XOa7fjbCN13GQJic4ot2zr4g/KvRLR0do
U+VwQrqufMhA3l9rRsh3Yzh98cymR2aa7xo9oQ6X7lsDrPnaAiC7sl5+EJFjblxhcZiSG/yEfsiG
jdjci6qTbA1z7CGDcelwFQEVckgeG2Z9bRjVbNpJXG7aEtbsY5Ox5e9NeMxyquYnLa0nr9Pluavq
J9te2DUIop5yNoPan1Eco5fcM2s9G6XGc9IW8d7rJG6K2QMM659bs2JUMJgxS573KK0u3Rtuay5I
Wmc7GAhSsSmG2kGBrrR3J2RjIFpC/jIiLdvR//ih4CNucVOnKyxgBbCdLHggouNKxyHbkzlP9pSH
krgpQmKU2L5vTSsng8tTiO8sI93FIi0ezLg7IDlFvhezLw9mmt3SCtMVqeHJGU13s3INmuYy8oKt
VVmCCO+UpeCN4or6D6wReV4Yn5tv0iLME8ANUq65/zSV3eznCBEKzkhqvw6DowbfTPeEfQP83V9E
XD2g27xYSLauQ05z1MFhSjwZhg+2XQ911vlbV0l7O0LX3caAThmtF2gBFWqLKTZf8JmXj1k0xuvB
5SejwKVWn703lGIrW7HvQ2Hq3uXdxIBHB8brPy+o0FL/vrQooRzX8hzLcf3fM3cjy6Ax1CsD7joN
68VEeM0UKQUousVqmp0fPZvop0InwWaymmxLXgCYx8j60hcqhJ5A484AzHwpfX98aAwRHTufy1pO
9BVxzvGhBlmw62HmHmzbfW8LIP16yi+ylEBjJwPpXtU3KzvK2nsfkLMvvZIN3gMY4ehhGfc9UpDi
rbCE2sYFqt+A4TwI0WTv9W27gmLHz4W0U0ZVZFyF7BRGLOKHXg7dBnKNvEhYX6uotCwmw+VXxuZ0
qr3y0kHMQt3P8RhLS92LrCWT1I2bXTTUCUkxWLfzqX3PB6EehjTe2rjNFp/eLo9OudE136HdHWMC
mRBaPgjxjfZFfzBKpuUlfGmKiHtFhcuVZBgOwEPQn7igtlmQt0PP/xIKVzKXCuaD7YYPbZEguWEL
xmhuOsK9IFdl8cFLdbZd2noZcNpDTseGfJDBf8NGe0mnCjqF81jMaK4ovO1TJH3sgC3BJdjnweyF
vr11sGGvZuhh17SgNEeYdIcOc20ZemHY5ac6QxkzYE06u0Vo7pCxL6K2RQmBuBq9i3xJcN7Q+YIW
1wdoMZO0nA++l1b3MXqQGWzF1gkx46GSTMIk/+6nCAP8RJA/E4izIGbjD0LU/8f8/CfMD9Ab+99O
7r8lvT/8LIpmyvqvRfw/IT9//OCfkB/nXy4mIiK2HShbnvRBVf0J+TH/JS0ELHxZuMB6lirjz7R3
8S+ecj3TFDYKK1uyivwJ+SEjHsC+qywgQJCvPOf/BfLDNuNvseaKDrWtLFM4yrKArv1PyE+W2w0e
SnM6jJl+HpJh3gZ58uxMU0nfeI2Mxd+FhnUtMsiFwnQHoi2cZrdoyZHaS5qOKnvSyEAa9ghzOzj4
LFq29ghQtrnL1l6NpMC60K3vStU8DvBPt7nR6g2he/Vi5F9Hd3nvIsgIctqfHf/sEPewzZCeARIx
s+9FgN4lgBu0Kp1pea0U6YBtsIZE7cm5rzIZPJTfkprMvzotl7Gbs5oHn+49neWtQyT4GrFFsmkq
yBxO2nngUh1Ismn4TluLbBtDdidsWzFjajc5d037mkRPcUJ+4eT3+6hN+kMo1CfoePRCbbOemvAX
TVFAlwtjFFdsNmlm5KWFs08gQjKy7MQweFrf0jfzPjPXlYuUoRnjJZAoqDByFOD7ExLCgs6iCI5S
F0/0mB6VqL/ZU/yLviVAEAgTrsLtPSdmv+omZpM9pHIixJ1N7IqLCqDZMfxMjrHDCmVfhrEF44Nk
qYj6GCmPz5wKydGG8Yd3HOmkrZXfVccZAcq29tP4fopAACa+fyrd/oLutD1b7jewkemd3TsXyCbq
AmstX4/AfrY1M6J9nQ0M+HFjbfpRpTv7VtVjNFNT1TJcyRhIsaNa96ZD3gex93s7id8dwaAkGqFO
lyHj71hHzQZ7GV43hdVt1ue+HljmtHeIIFh4iKFMo/0eWFw/RhBs40yyjK/yq3QEGg+cNYSiUGq3
TXuZs8w44g6/yrJUB4Xs5d5HKTOWzqeycoyIob4bta/PILc3PqOmAxAVqK4UVHj4phf62LTXxoSV
Fnb4BNmSyAvoP6GnGPQFr0yj0PqWCr6HE+XbKbNXO7QTJgKeiBGtO4PNA5WzSV2nP+SeGA9dVpZr
Tw1yX0U/asjcdQzENqezv7dUvpOF8bNCRLVOR6QUEHi5coT2U+txJTTUMZkpiETS3RVN2BBANmoU
YplF4xCXht9ynAQZbxwBb93GdcIHHFzzdhhFd5w1aKekV1/aKEoPJpd9wLAuqtqKdMi5NT9GBM/r
XgiGoGN1MVX1YygCfmRsnn2X6K6wCb7kxnCXm8UzUgaOuCK+OB4F+0BnvEhTRO5sEzdWb+Mizp6b
2Wwg6U8zEY71sQ7YJNNyIJl8ci/l13iRrPUULKtJPFN55YewGKCNeDvTqvDHCrFppjzcZ3HwEg7G
T4/I2lU6Imyx5XS0IIWoKn1GjlRt89Zs1iSh/cpxlkAHZ8o7BzbHS2Ayodh5VkhSgNcWK6+2FqQI
69ZUNGd+WQIEx/lbDKKM9GlrTS3ZbTOhvlWq3Je5X11t33+pCRpoarIBKBwTCoG8PbfpK6LVuwG2
p6NnRHyADB7TL9bY/4DPxy8xdu1mQrsfxSYqfpQhiJdhMiRMP+nhzslHUFlyHUrMUOuomIlAKTz4
/sDXc9c5B4TFUEuN2D9TPFFT5XyzXbq7VhUxDeir/aDwyCLwyXZS+C8FAQW4VmOJKQwOkemgYhhL
cB6UvXEF+KSLw25NFY4XQz7Wdtjf08FnPC5ZjGgyYreJDw2zMSR/6ND84jUTjQ8TpNpr/5zijYuY
IeH0IZbM39PfFQe6L5s4SCjKvOpDQv8HWmRXeyyvq8q038uM+X47kXPS9VN0GGzG+NKSALjH9K2P
+2AzNDHKzyIZAB2gRinUemxl8zY7LHRD+9JKl1nN4C2DAZaLOY/OfQWYxbVzUkicR9VD5S0HJlih
pseRTK86oy6NMeU/fcwZYUJpgCuHWO6pb1NAp3INoIZpPcbmCW4W2PuTnWTmXYE/G/c0fp/knn0G
dFqyeS6pG7ubVn6vluWa2cXGJ4CVGbP6bvjygNg22BsLwJbRAurSFgsPjXvMD8PJABw3Q711Fo/j
gsHtyLrY1op+kjtDD4CVy1YRrktcvLfbFlKvkagCgzNwXRvKbhtgqA0OqjO/mQuEt4UAZSxYXq3R
yZc42lHNHQ18zSuZYH0T7cYO7V8VbN9UsmBMC+7XJgoTlWWyo3EA1kUy7UYAcAmgBIsSXdZ8AwfX
9rMtYgpyRDzTAhc2Fswwhci+X8DDMQRi3TDVnTsAoxNQLTR6ZYWRVkMtXgx726S9b6EZV1CNnQVv
bC+gY5TUdOUI1GWvOC4o5DACimxAR25NMMmRsAjUcd3VAEHZXFDKTGDmnWzBKwNqPc4LcNlme4rl
CQhzQIgcSOZ4gTOHbrlnqlOSoRQ+Mk87FiIicUE/juS8lwmH3FR05HHDfO5v8GdUjAlIZLYUeCoJ
oMhWBA2S5WXf5xgYiECY14jWbbIzUK37rUey0DB89/oqWZQqIgm+hpN69RcotV3V21CCqTaBkaXV
9D1dANbtgrI28JJZsK1bGNeDrwiCz911Jd9jGNgyyq1NV781HnLXtH2wnOE97OcJ9HVzNZI7FgVi
aBQ7d+jaAb8gWw/E4x2WfvDbhmtfqgXIjUA2R7TebgvWAuY+ET35G76btjXVxp7UmGPcHyUOy1Vo
DC7ykOYb2YQLCNxYuFAoYe4sXVGOQAvvFmx43trXsu/f0okoD5JtLmHLwdXa9qVcoOPJWDCHT8Qx
LMv3uqMfULO6rRWscsZrr/4CL7ehmIuxQv9iMB2Bbz4voPNkQZ4TN7gZFgh62E57Dm7y+BicVhq6
4UC4ySKvJjfhqYgBHUJUNyCrpwti3WfmyUimpnX34iyULs65fQCV3aV1wLaUo8+B2B7TzKa20jYg
95zJ1qpb4O4YyE+mV7wylBzsA1f2cFsOJCbcboZWkpW6oOLTGzV+gB/fBRXJCigIT/Bb/v3m9pxL
3uYfX+AAoOQERMICjk/pZla63UDh1Kcalz3k7920pCncPDfxjXx/e8zJCase72O+APIDw8RLt0Dz
uwWfj3x/Oib6OV/A+v2C2C8W81azsPdvN+liNLzdu31BakD9tz/EaIWXroIlBwDwLjEBi59wauEF
OYAIbs97yxdv9243t+9ouuo7Th7G9csXb0/d7t1e44/X/OvlLI364qynVKMx+jYnrn0qe2hkpn+E
WJzutZEygS6kjZuFdIPbNyC5xsnjBUeFRA2Y/fK7ebf0gj/+i1ssQZeQZM81a516WL1rDIan+pZ8
cbt7e/Kvm9+eu73ib88FMUiOBi/ob8//9dALYjiKCUKTEuT6JlqCI7SDj+dm5iEYuDrpW8LE7bFD
6kS2xE8Myyf618eaLI6o7Ca9vH3MGbqvmWqfb0L98JYvIRfF7Tlzib6AIkzE3J/HxO3eby9YL3Y/
d4nUuLk9/7rBEqlPNx/v7bm4gdvIFHNa3X6F20sxkkACenvBP+6GgfsulqiPcSL+42Z7vN1Lb5kg
2RIPgjbgR7/oSfwMw9I8DJytbqGY7EuZg0DIjvhEGRKqBInjHx9bGFZLJMntI7y994nLal7KNtiY
xchv0C4fn15E6rd7t1DJ283QXlKdm0cxOzAFzLHmL7rdDSuiUDJMkLTRU/4sGCHLaXS7USoh50Mv
Z1SB/IV0PjY1MOSwJgLdPCGjbU7TEtlye3i7Zy4PnT4hy+b22O/pcAkiaQKGIwdbl5+G73UEZMEy
QERAuFkDUWshsBm6fpFExtYsJaKdvjS4XNJpHp8sQo2mOn3yYrmXdfBRB3V2UgZRWBWl9C5tq3qn
VZBs40WU6+iXorSJP/Xyx8LWIbnbRbKPyonLJdrJZb1kM+fGE8iMpfIQ5Ig4ktSYqFv6kl6WALwD
H2Ah3+w7FxNoioNgRlogE/O+Irhg48e2t26QYx4tJo2IpIyjB7oDikCTnocOzZnVB/m9EOV/sXde
y5EjW5b9ItQADuGA2dg8hBYMav0CYzIzobXG189ysPqyum7NtPV7v8BCIoIMwOF+zt5rc4V0ZuYu
kqV1aRJm6csJj11Q3iCq2tDWEOdu7N96kaNrL1NUoEHdEE0uaD4EU3Jyhvw3Z/ijxYUeuQ3rMvAc
4aHTdTiz5Pxt0gEXZYtyBRQFfCcnwM47WRcPexlSwxrnUB9dUyOkPF3XCGVDp8gOiWir1Ryz1CzV
4ZepUXlQx9zU11xalpvfD/7tNcuznsq/+X5d0ThvUC/LdW16l+W5tHKcZLXcnHu3A6NGKbjgSJtd
fJyG2ix3vzYsS9ZemnCd7yyELyxnCKmZK+cY6nsH4A2ThA62jcNpiPXsdiQFe7fsqKHr9rXLOiHz
J6nn8eiAfVT7X57zieHd9MR9YljmsUpRB3QC2pYnO/Xu71183wUVM61oIoFnjZRlNvFDeppBs02U
KLtMlVJ7ufm9SZE17QdnAGOBHtSyc9r86lTgYOccwaGnlqDActRj309833Vqb0hXdR6U+y6XXy9Z
nsWD/iGaeIn0+/OtZVNaa4N53qpU/6/l/xKX6PPoZ57LCBnYig78FQJZrC7ql1p+B2cJKVp+1yAr
vGm93BTq0qOb9gvYGGIEdE1wBWUzqRhdEYbE29UzLihPouBXUtcaJdNpiEtxcJk4LRp25uX/lqv0
/RhGQ3LUB+FBi4XZFhj8B3J1+aWBqv7kpD5XklYMWW13Bfx2QDcIvSMmkcN0+co6gkz/FX0EIRMf
lDYcAlOomBpoYnYvDixcg23NqbFikYPZcvlW8zIgEq78Z/BTPdBoKXI93CyfDijEJrPAvDZrAvHi
VGsAxL1PKkpz6FCxlrrYL9E8wonqneW6d2b0H2lDdZwE7Xm5P6ZjMUN98eJtPAYIMtZQtBFRzBN8
gHo8usmvJftp2cSk1WeHTl0R9Eyrm3MQT8Xe09PToB5bNg2NKLqG/LsXB8DyvuWJzkaVigZ34grw
lSzVJTWGBjqqq7+8Su3o+xOXz1re/v98zG1C9vi9h+XW8r7vx77vfu/m++t9PxZXnKx+QM2sIV3C
/97z8mKZDcxCvr7793vC1KV1a4jt90NfL9EokDNG0shYdJ0IsPsT+hoSIOvkRqiMr2KS0bbj0ssS
n1NZU6leFK/C4rCkgS0PFvP4NLRtSPk+dtC0BVg/MWQUAfQIqzaNlb4cMksi2HLQfm9G6V7j5xO7
eo4RTQ8g1IE6uMC0TiBXSfyj4byZ84wGaV5oCKrVdbjEGsb6X32f5Uvodf8wCCffue6Eg9jMDs7C
l8hLQD1uCSkwg8zJn1DUbXsysyo6hjgv5Rq9Qnxc4p5ojN2S5uHRep9ZFBhJe1r2wVV8ZtIx2+2+
NlLGpbDfR232G+J99aXe+Z/Gwn/RWDBNXdBr/1//539/5UX8W2PhkcbCr6b59euv0QF/vuvProJr
/OEgzNClMCzTtukj/qur4Ol/mIZtSoXsl6bL9l9dBdP5g14+UytL6BaqBvsv0QHWH55rOtQ/PaZh
Jt2K/05XQej/1uZ0hec5LIp1w3R0YIZ/UwLKqUbOMNj5MTSktl5Om+UAHiwTcaT+3FU21j9TkNo3
6+6w1iqAk416cHlm2WjZhGe0NUDPLvdHhRX5fnp5Ynks7/oEdg7FcCnbr6F6yXXTg4AJ7DJ0f910
8XSK1Gv3ueM7h5SSwxK2R6E4Py23lk23XO+6Lp52WmXexGoRY8DGYaBRN2nfefN2uVmpuXECe2Re
GyZNkMLWAHUg9z1Ryz1WFhEEYgySreUmz7a6YldZiTXbYXk/nwcz2Y4w10+GzvmPVR445yjQbUon
P0fKVJY11bSJ8JnFynCWhMGHMVLlnAhioNA5rNqEetWNaelvGXXS60nEnPXkRyfW7B9CjfCVrKNX
U+J1a/G8Dcr8hvUHJqYyxE044yK1EldWubCH+IPKcK+THnmw8dNFyljX4rAjd1StBcLXsjbP0xjE
XLoY5Kxivsggjc6a2VGgafaRhfnK2o/VTKNoeIL/HO4yXJzdMForUIg7kVkv1LIf0aVi08cVyIVV
gMIaSdPEMTgp62BDmAHA8dJGh/bgBgaSvVlQ0DLcVyRGq1JZEG1lRpxwJU4goVZG5moHfSqYrDcN
8E/a4buhziCbVDAwiWgo9PlJC+8HlGgpRtgc48/KSqlj+jrQZbM3dt7cIYjzrHUMMnc1uBo1NTlc
kZr6kCFzPehRvRJKs+5jbcJsB1YcN1VqpJS/lUkzDt2L1ZQjemjjt0YC+iaPhHeq0vIW83V1J5IT
cl5J80CjR6JionVpIQQfaiqyAteYAQqk1OZ7iVt0Fzb5VpuoJ0V4SwNlMh2V3bQzxzcRsfpIioiw
WYP+UO47P2h115j/LgmuVTpLLc1ojKwmjlb4EREFQsRT6gyaH5pUhakrD2wOzDayAxx90WCCn7E+
g1YV600J0FJy2PhxecxpUe2nrN4T2JuuW+GcDIv2D9lTa7Qd96zWqOdVfrMbKiIx8mBCMWnuxrCF
f50QZ0SXGnuXU58oc+7sejjOuKZKImSvIo3utn/nieRog8TN3b4HV2U/iKj/kSoT8TQXd22rAxSa
KUt36MYY1rhGg94P0eMbib41fCAb0FGjtYwasiRQH0xoOooR1IRm25tYazgR20PuULGmqGNQMLfX
iTJAa0HyWOtEb0capO/5UFnWzwjD0jrDQnpwCv3KaAMc1mhlV2PUTyvXLH4sJLegY4WoRw5sHnDp
TPom6p4e5obJW3EUb6Kofu1x7EK12i8zB4OJm6+M3gZqmE5Zvw1lAi+w+rnKFg6WNOTISraNBjJs
9gB2I40hu3RP9cTbcQDdgTYE+DK9NoMHW9cyxXZSX6zKC+qEJnGXsF4b9JaPcHLeE+mXO1y8tr4Z
quzdaVBP5gZ9Ks9HaQkFioQI+atTZnjAkazDlUHeUlb5Omle4PAjazJ7OLXDzAjVIVnI9TM4nWEL
IxNq0wWZKj8PKAplyffw5sc6Jv1Q2fU1gTXbUxZ+xCc/q+kYZPVrEnQYHUoTt1Ie7lOLUyNEIVGF
+Y2jPqQA/zb3g7YPpdNufP0CriEDQFXbt51u/UxtxtQAT1403o59hBI1Raff13VwJLrLH73guSHO
g39QNDLhA0PCMYb7yCE2CX1pKJTvUoEO+hjiAeQDWyEQBlgIQkERMugIARkGCpZA42DjQ09wcVNv
/PAeF6W2FyEjJ8XydWnLaNOm26BRQv7QpNCPqNOznGdzBNMwRhqIhSBI16OCOAQgCdygy9Yamp2d
zGWxnYfq6FDTW09I5GnaoBwNlZF6oCCPAHbbD+4vC7fxjsAqFoYe53l57MiveAeIeyyRl+Zunb3a
1m8to9FqkOOybtPo6MMTwtj42y1yXA4+kpja6ED7po8jSNPVCBVhn6sYyzgNnVuq1es4J3aBVJTj
DBlD736WVTATDGg+e8r0NSYqAKcZUIjnnqDaJfudYJgqLbyC6XSUEi9EuK41H/e3gnMMCtMhFLAj
V+iOTEE85vjHrKAeicJ7+PE6g/aBJvfdVPgPS4FAqs6k4QDEjfZ1/oMe68c47UrMUutOG2+yvuw2
pu6hd62as+ndIE2FHpYTPC2F/1YXOkF1YcdVJjSOfhbubRvvqdXSZEpBzB60lJSiOqUvZVv6GrkS
EMpSw2NHuJevC3+byQK3DKJhOG4sqMczNI5xZY70duowvptG1PbNc53h99CYg2zKuSWUE8/riEro
5NsVaZm2dzDjjNxPaLSzWd8ANtDJ9w4fq4xrEfmL/j7VkSAnOYPGkPy2FfglUwiYScFgYoWFaV5Y
hx48WDFlR7sWTsremaHIKJxMWXWblMxC5i/571whZzy7JnIyBENDDMNd0Ew3UzI/1k7T7hInnq56
De6XodgPhmndQ3LZxtpsExcznxmnryOnBEkGA6dWMJwJKg5gx15BcrSGxJy4huDeV4RyY4FSjMNo
j+r+XtPQeNhVomB7uOPLkSWSvwFwdY4N/Vrm9gNnzquufH9U/8c9Jc+Tp9YzyyZhIpE02LOlQPtI
fp+VVBs7HJg+kI3MOFA0dEpQj1RDccyo+Z0W1JUZiveMS/pGd93LSPViaycM6iSP34VlyZEXeuRW
ZxnxC1C7A9vc+4EOeSu3wLNGpEQS4JCT8ze96W4PV0fxitzQhpmkZ2IbuPnHAoDqUHid+kQzmWVm
2b2eENsxNTGpP1S9otI+VG67YkVW7Xzvpz811dY2EOBGHrDLcXDRH4/5YdC0H4z5zc7Tqpug7e3d
Uv90NAv2BCqUNcoArlkeq7u6cou1RQAEgpF1J8DLxnZzl0ck2GdEQLerWrfhXetq/I4HeBG1KjWI
HOZU1aAXpX9/+iKuZX3f0l1AUTyYLAsT8x7vR7DRHGlykaDurYc+KhA+E2W1fsraYsgwF3fN3rGH
m4i+PdY747BU4WEIPJqx4awZ/y+Dck5KU/R7ckFPSHzxHIzhzYJ5nCxRw/hDuBdSTzwUSF8X4qJF
z2QnUvc+b9r5aEYPU/gc1HG0QaNRrJev43gYCjExH6WXRTvQ0ajtK3Bto5+cYpCY8IAEyMEQiKhm
MCf0gJAhEnqMPeV7mJhJ77pRu8xeYh+zDgaQr8inqsoYqD6LTvd2a8TGL2iT7Zb8rvBIw3RdYZ3b
OLSVV6nv2biT+2qjI2rdoORRgcCg9fDIVwQpvcMOfIppw+4aKws2nCS66SLuo+cwhOiQhdPsALP2
IQ2CAU0v7kKUSom02kNs0O/qqQa0tfPqKoIXAlhqqB4MrkX9Xui6s0XQ955FNfLWND/N6BkJblpr
qmZPMfm96h+y2P01RIwXoV5c54ooUoj0hKXzaUQiklTJY1RpYt0rPyqJFCRVx86HF9HnWIBoHk41
/g1+tVF2MavgdDKC9HnG/cQXx7GYea/MA0MAGjQlc0gaSUH0qcAUkQDPp8LjBwnhJHr4ux3Ts6Fq
daX+WLrCPAatSelJLSKsQtuFDtRr0FLY0wrIXewGspVX4PvMH23I5Nsc3fpKLylG5GNyp1V2tbex
5pBnV6G9oVTnpwVh3n1frksUdsfMu68nRyKqZDMEn6l0p+OM13EnqvzZNA0zw3FteApqDh/XJHM1
CBVm1G4gi6KgH0ITHHn5xoyCZn/GYCNp1rb0V6tSnyH9zGhbxvypYrDd4SEJywnpd1Q99EOY7nFC
9WfNHdfT7OLf7w5wvLRTE7UfzB6eKb1GnFbNGbEnJkcoatD89CHE5UxK2CoBVLfpQhuIHmZ1sr3G
Q2N34zaXNFFK5V3TYI4eZfESaQ5+Zcbyr5PaGrI7UUEa9kYP8LA6CoWqGjoWtM8Rdww1L/Atsn+X
ccXhXmZ04UgqIMYovUpHmq6xQ3AN4kJwotnI2e3GucaKMDjgZGbCN0WEw3jBBkVdtGdldYn8ITpN
t0TOYZVp2R3g0MdiovjVxi0JntmMEpriz8Kf8x14ml4onwP8EetQzgx4qgxoVwhXcUujHM8Ju0aD
UlI+6qb4CHSCfPvGe64ig/mCYTZfh/kU4lln4EnIv3iTkXgPE1oz/VRewdI9O6aJjbqezyr+2h5s
A23YjCRphs1Q60yppT3WYGuQP6U9Vaz3LPfIPyqyflO5v+lXaKdlo+shMzDfNu+GbOYYVWtXHFJ/
bsjHfob4O+4GPMNfj1eOntFu7svtsvEdWa9yzH5XSDKXSfp2No07LqSATKuAKlrSkfzdVh+2OWPI
iaD/jtrYc2DSCKdeSv1OgUlR/YH8SEj2HChJOFBuiPioxjWG0X7XvkQMRid/1q0T3GP761YyOPC8
K0ZrrkMooDC9bAk5ila5BuPMHEMN4cHQod+xtu1AFk9lVbdeDuhedyp5oKexkRUKvl49971ZHktj
CoeBNpZbT72kKjL/5MTxfQ4FBHxJkZzM6E5YkOOD3J8+LYor60nRMOIiUTnqjnddIYzfL+jJQhXs
20pkBK1QV7Rq18XTWrwOqnqIFxqLfQHg0oj0XyVICfOt7KgVQJMO81VahxzMVLyX/vp3O9BXV0kj
ZLYbV+18WjbES86HvIOQ28C5RJ+uxOZYPpaNNt9VpuYcl8va98OiZYrOOTQBrKMQzmbu6Nq1lrdN
XMCkU2R9kCke7AxfDOdZclDFM4PvzFB8oHdxJMxsOOdOnxUotcBCliPQK5x3Oy8HMgEo2hfejjFA
5+oCNcYMM+t22WQaQp6ueLBx/K4hajxVngn1x4EfU3urKYmjc1GjTOhFW+5JHjuNTEr3TZzuJdF1
F/wHcm0ZQU5XEHuwHuOdSGNEG2bwNub3lIDzrqXvlRfBJpRG9GH1eGSb1G7OQFfvwryWD2XJ1ADk
LxZvTvXct299L2JcDdOfba3tfa93T1HZjesKBPvGGWPUFglWrZZZxGMXmmdbBj6yURYGoyiCcy0I
EMvoM3jdW65cg2hqizI2X5oyFitLoLobob+eE73inxUk6yFuhnXn6uPRtuxfbZc+huRLQ5LWp91o
yn04sDzzw2K8n2nGzHn+gdbX+MwrmnfO8DKJzLyvUyfY2HFOWkkgwtPgYlbES3RdRtVP3XNRowH2
WBWtRRm7ivszJs+j3Qp5IScIlTAhQ4rv4V1F5Q8Dqdq5vBnTDKhja4tNXZBLWUfeBtJusCmmGcGD
YOUblMTezQEeATKPLVhGOYX5QXZ7VreQq3Mo/36tVICjfxVY8b09fEwYJd6Vm7rVSR6OR/MRHfeH
+5LShLrmqhhs6tY2HkNbQ98HmIUUCxbOYT5dtSkZJTPysj1OBu8qLBSKsSGqqs6QnwXIYPpwPJU4
hDZ9mUx7af6uUQ4eHfKN9jPTERYgrrYlP+WxmCdmsToTjBjz1aVqmmlrtk4PoWn4gUetubHz5iVE
TAazRF1wlSql8wK5oWrJPFBdhDVmlKcpSpBl6s2OfC4DmqAxrD0FIl0w3G4NYZkmxOPyEHOh6XRb
gW6jrsVmUr2TGDTaKiWkYQP2sz71qn7bqo2GnNRrbE4+r9mZ04yezOAATA292GHYfUrUyF33kF4C
U0FMUJEs+pFJ1Les6oevh8RSdC2F89SOVbBb9BLLZpFPYJXaFRBC1pG64lThbaPUNl+iCtXeQ9qW
0UYJmStkqGEJg2qYXDuqVbOgb5eNGBvFV6JqoGOL6ZywzlY2FYTTMunxG/7o5VZqxOkuyY3nZaVT
sKwBrW+QhaAiTTlQHMP4aZCbuAfigUDb8Q6ag7ZSBEqRAu048Cir+IR6bawpjw9lwI/XjynMxdbr
Dvx5FEW6PSdMvnL8kPFDux2JYl/3PslwM/WClTU6v/ppBOBnuWcQqgblvxmgCnKrtLgPg/gUwk0+
sXcVvJkgqzZjFi9UjyNBxK3pw8wqi+omrvisviJAj5/rNhCBTx6CQ5NxGvwLR2sJHapgiCzEJtxq
OHFqdw5v3HZbDjnhQGZ1DtwUgTOdS8pHxN2UaqhBiGzK27i3wKslkF0rYi2QetwnQfybolay5/dO
xnFXhjospDlCoVv2T2TmHFizBfCgOkzmNjWDmp9gVWuTMm/lYus2xrSrwcNF5q9uAnGgRwkg3yD8
YB0Pj37cJ15Cpafx2x3yibWguMjw2O/Giks0+Fx/xa+UGKiFNR1SlUZ2sWn7I1iucSBiQjCWu1O+
KSP+2XKuso2EG6QQYN3OJO9jcK8SS8e9OcsfeeIdWy+9yioSUGbO1dqbX+xBnuJkS4svucGOSI3O
MYj5beiX6cWmpMiLlVNncpPA6Gk7NYbN87lTxjTMOg+jQaeUySu93ojqdWMGq7QyS7L+MkqbGu6w
AqtyJjQOUDe6MvnnOIbFUO6IARMEM63Eq7BkA1vR4l+jTk138KorDNHQSursPRqUnjXzAUWm6Qb0
1jUWrPOEq35VtdoDhf6HbeXTfymN176h7KumsfnwobO6Ju1Ab+6zOXoNmBXdY5QkUbxC4Gy1GQVn
poPwEB9YCMTmpZ1g3ARRiCi8RN/oc8WbbXudl9mjI4KLZE7cN214GdUPXU1WdSVjwMaBg65AfEqy
Ynayfc691FmlmXyi9fNsWxAmw86y9rJNL4OkFOI5fsLEr7yuoB3TWNBg6MQIa0NfHpvQEIfcNy6Q
hamWwSdeg2Jy6/EFO7k8asb06LrpznAmbwNQitpjX19VvY2AohsOiTm2FPMNhNpGuA612D+ktnMv
BA2BCDLAVg+wlBnOxaEU1zQ6bZOsrE9ZM6zyLPXvEv/STRogC1EbW52uie4PPQpxK99MWkUhYLC3
mk3cl44gVoVR4o4jKVKYvzSv/Qnc8VrkoBcDrUiZGL8F4W1IrM9xCsAICjdY6UwP8FMOFLBwKLhK
Pc1nXxmZSTpaM2xphEOfrknflS0Zva1/crX63a6t3+NnTpdwlQb5RcOfd5UF4Usef7JSDSne4cts
E47ulpAvR7BkK2+nyFSKWapWYEzHrCkfG/J0NDk/VDbJYEiegA9Y+bmLMNK3nGmDQ+Se8xobA063
ydy1zWQSehbUmw5YWZk4G70spl0/UBKwQgMWKbyDDVyyuK74U7IYw8NrAUqBsBrzyWrFj8jMS6RY
qN7DuXjOSRJfY+VNVvjsznUHPrJVvoKEamI+kehDObyewGxzziFfefQjrz5Apb7KiuQxsZBeevGc
b5yeyU/m4bOIp5CBIv8IDCT5pQ03MUTnZ9I5QQNzLymMDIqL0JrwKPO0WEVcsCzaQxEEm7zoNwTL
3uu63z6Elnghje4tT0rI2Ubo7VuG9CZ0roUf/Q5iK14D0DVXbgm+2Y2h1xo5V6OQGVQcQFJvXLS5
MmXugY761KT0FLYC7Rfc2WDnTbGxdVT6oVZgAR4MD4dqD3QjhfLQaM3eJtq3JO1rF0dluZWjYW1d
/M0riWfJ1j452TdhrfMzAlCmrIDGJgAJLMWNmZ17gzOtip8q1mcrpy6xQ+g0K5rAeJYksBAR6aLU
LuGKwuNGPUwBLyFHqKivEvxd+yHdMae5aYSLrbdG0m+GeH7rC0YmtNxG8lCV5m9Rzwc6a3x/ObwN
EmuSH0J+zar0Ej4CFWE0PDt2TgcIvdFKeuyiD8vqQiLOqtHSd13p5LSofaGJYK8rU9zEVAiPMdFb
lY3i1kIHtjYtZiBpezOGIajsfs7WpM/KHQGiNuxsnNDahrO+rkNn3cocX3Bu0hmsiL1Ivc8WsRhe
ktK5BPF8BIZ1ZTTUiHwNwhdSN8zdLAfsklOE60TjUOrNuV6ubBEYeIZYg06kQ1mJLreuQ8J27ndb
luUchWQ/pvKd6uZnVeRofSJgF8NRGp7+GGH+NPRUsoZgkhiYn9FE0OVUKCFltZkJzXF0ekSehHL+
U+4NYo2AVUmpfASUjJRxBKV0qOs3qYg/6LBVu6hVkGnJWGZp8UNdJA6m7+S+nzjE9JGGXc4pTTrg
lG/TEiBLonDdTjM+WrIgA6SOd241jjjy6ECGpY7Wtq05u0IGVekWeANWUeuSHQHmKKhJ1ZOYE9BP
nnyd6TqKeyg5xis2PA5N4cSrqjcuEQ3OIc0/rE8AJOa1KPs3rUMuWNuFdbSrcD0PEgqT6TjAUpsC
cpKLXNttfjPGyHWlS3eNEeaM5J7GCmPGHv0jJoe527qZ96OgRCVnWsHxQLg7mhp6uc7OUKXDoreK
1N23vRXufTXH/d5INQ2OBYKbvz32fVfDVYHUJsiDdZU3BumXKmEBFwC5nOpmtIiDqSJUUEn8cj0t
iFWubERJKSHfX16PH5f+d5aCjVVvX17zl5tfu1P7LFQxwRGcHoukyTW7G2M2Zrp46gPVZnnv992v
L/H9eX/Z9d9e/vV504DUCD4qQ7UfQ/hWX3QRcAVq58MiAls+2nBC45DN5BVmgXjSZzPay0DhUYP2
k6LYdOhaHIAVOeWHnNn1toydT4f4ur5/iSqAyiDaoKKFxbWU9Smt8jcMLNN7iGUuD6W8ckVnHzSB
v4LFEm2XRaz395uLkq5yWeC0Xffuq6UK86c/N7HroAhZ7qM6AF+53AyFhzZ4udnokmw7m3pvb+Fv
Ov/9+WV/Mqdi/bWXdFEN/mv/joj/Y0/LOz1rZm7pFMycuQZ/PaRe/P21vvb1ff+fXvNPj1mkWh9l
g0UQ0KGtIosGpfKU1mRulruhOk6bfz273FoeW55d7i6bZQffd//pvf+0q6wrBuZt/Ba1ao7QaKOu
RN8g4K+lBqju/+ODZlmz5vh+vlBvir7ftNxfnnYqVj9AJQeVEFV3HNL0q7mJ+X368+by1LKxow0l
Mu34/fa/fcRy18T28T8qtF85QJLpv1ShgWr7/6vQxo/mPyvQlnf8qUDzzD+Y7LmuzmpGQMqR7OxP
XzsKsz8cUwggL+AvcHOh/frT144CzfKUGR5Jk/efFWjC/gOSl42fnYWMdEkd+u8o0Kgr/Q0OZhgC
N7DrSYHUzTGtRaH2F4ia3mpaXxVcVq247g9O0z8AviDZOmCaU0gm8p5JtJ5f3mcBlzNvnq5yFOHR
bG/7iZeItLwyfXKWoWrsbJfum5191A3CEI141rKYd6HeP3qQqFemF97R3HwYWuOqLgCVhLO99vuQ
3KXZeko0p1gnumiuiLT8yPWOJihCsAmoSiRuHIOJQGScjJgOSlf6h5rZiuyalzknBNsK86ukJJbd
r2zqns21XZMfUeQDaxtvRCpSmbdpB50zb+b94CY7AIRn0bUByPeZJv1n7HnQnAEiroZagisXK7h9
YjMUIFxTI9vO8lhHzABlZJDLnMzEt3TPGcXnmYQD/rB8jwT6sQGqtR4kPuAuRhhbDe2Kip7A94U/
k8Bf12/eK9cA/W1ddVIWyNhCLET8P4BYEf5lIPXr5cRyscpI6NL4AiJA4NAH4oL8Wj/LWEUdcg9j
siCdlltG7ZjE3usXV1rQxVgvUwONPACUCLWJgmiudNugca+ZUOvG2djQj9FucrsIbn1zDm6LStvn
xUA668SVilRLvGd2BfNztmfmEF3xdbcD+X87WatEj7ydKaZwG9mR9Sh7KrWF7C36SX146Qv/JfBz
7Ub3AlaIAQsFSRLizbKp3Um7KUUBGvhH5o0SMYWE5eKmznxNsF1HMKXYl1bGY3pdEWXFrxxHGph+
M8MuNydNsTHtwmQeL1jfkLlFJYLDe91qCflSTP2uamhZRI6VZxvTPZiwgigT9rOJ0j4Enimja1JA
QGZ1qQuHvOtQ3QtiYob81nN07eIkkKabKQr3U4CVCnlz+5DXtnVHB7/3aKsY9RNpAWz098Cc/Yfl
jgBGbw1Ff6vU0MYQO0995pKRqdHux2p5NnXKaYnTxK9zqZcI8myVeGK+jkWDrd5sn3vE7j/iIasw
8FvWHYnQMH2qfNyy/iFVG6QthYjmWmoBjnhSaAZ3LK9xARPqTJjvVtcDqoJ5Zz8Kx7z2HMyojj5E
iB/Ew6gV00+3yo7BQJcBDT5lHs0J34qBUzwltDKhjbtyR+c+xPj7bvioWgajcB9gPJG6pEtQbANk
NRfC3jGNQS1W/M53s5/36wgAwbs7B0dSkv0f1O0BfI433tgOT42ExhIqiaXbmM1rMhdwvR1xQ0Gp
Q+IIHmuEQ42ZWKWmEKOJpKVgUaZ0Shk5pNveBvqyPOsNYm90VrKOQTMcYKZPL7IxXqZEK4CHUQUa
6yY5Qh3FbdQ0/c/sQ8Oud5/MjYnGqDqnWe9dkzMaMZdyvH06Ru4VBRCSYnIW7KHT7e2Yj04bQ9tS
sukfXR+go9OLJ09YF5q5wUemRRX8AWu+LQx9ugAAatciQ6vpcrKdWcDhGXFnCh2pNz4U2jA+5EIc
OhuS+tDkCDPV40PYz7icCeRZXiHxMOHSa0iVQWrUy2y6S2o53tlWO1zyKDp9P8RvmewDPTpHjkNH
YyTvTS9N5GBkzW6XuxNiRWrnxFoxyz7XBAa+2EZy4xdJc4d6LnmaiokEluHdoXx0GRCVPYIkuY4g
J9ws98ZgCDZouIID9WYamCOIdwIe1pC7gytq3/oLCjCi02z7cRqH7ra2vWcbUahEpXoPLjS9a4t8
nw8N4iK8HVudzOKLVY/pRaOSU5gdCyfAQsmqpB9y9sUjXFRIA5Erd4X0bQJVHQJVUr/6RWWgo2tx
1VdSAB4sPdz6SX7JWaDc8PuxDuz7kMaAnx90r3gOLK150HIjO3dcLjfYL8udLMvoUDrmTYCg8qfr
GjduqmufIwUr55jKYHrR4G1Q5oc2stzdFIoTUneVONbw6F5TVVsMjeTFwsfF8gkFGcsX93XwsE3q
HF4rpAMm6uOgeO22XPLrV31Gp5ZGSIqMsv3da5xPwjFuiBHpnx3AgDs9Mgia6317hwQwhgWo+Xe5
YRcrr6FPT+A7joS+sm7rqclhgnAKVzk53Z0HjLTvCN1wsHc/S0w6uMTb6DxG+bVflN7NMCOfCwMZ
nPjK8ZO0Uybi6fQqfNKlDCuIHgBvd3dun60iBTWtBoux2nfKAxyQFIhie5VUbn9rJSUKTTfuXmpb
o1BSkBWpddHT2NTD2pJ5cyyrKHoSdUXBWecvWp6lZyMTjRlBNh9hWnaQDGQ939pOd2cs9OLlMXU3
7+NiW2akXKIRu7hqs9zCNcjlsrfDbTsm/RmnNItZdQvYFBLeuaSoG/rjFkgr3bSc4UmvG0fZIVVO
iCgphSkcjpdVt6kxHGTS/DZ03dh7JCCuycUBKhdAZyfu6ESyOX1NdItAbyzEyp57MJF7rDnwYVFX
b6YDizqJgkOY6lRfikiFxnFhH9Bmi1r6V6XPkjdv42tBsa6+hc6T3WmMsqsuSIyd5vwyAAStLC4K
+4wIKBg3TaWyG1UMnf4w+FG8NmLfOMwmKRTShfNbYCkmWuEt8LK9EfRiO/bJcLCH+geD8IyeR/Nu
gsmiZFR0L5VM4ktvjR9WRYZch7xL2lwfuoTOaDk9RDDpdkLlAJotINcE2TFEIzry8lNOMSmkFSMq
PUgtpCZTj3eGTQx1U1e/fYAfXVfruPx08jVb45ayKB110f80x+mIlYpIAFqqu1YD/gnNtjq49NPW
1J1fiXRf6THa1ZpsBsKRxmo3RETDER4MqK/8DBosr5ytz1pr4zQ2t/CdEOYH2daLvGezEp9Gpl1a
SYCo7o/rznpzy3A/GP+XsDNbal3Ztu0XKUJ18WrLNTY1THhRMIGpusxMVV9/m7zibvadd504LwQY
VxgpNXKM3lv37xWcPVKDhm9PefQt21Ixv3KfYyVesPnuBMaEXaty8kGn7xz60soptLWS46sTNZ89
mB4S5+MTpYZnDUaoT3ooGWYPZL/FMykcxPAMeg8ANnqvCThfVV8qJUYql4pYNtgssYLVo3fGDtDh
dhpohDrMkvGmx4skNlsxO79vmH+0xSeKwF+zjequ6HdExypqvhJqeHFsBzxGs2O81lJ/RPbxgOY+
2MJEsD39D2wCsjheIugRDVlMTewQXqcd4x4Uz8zMD3YPR9OGPMz13N+NAkx0B3GNdKOH3tI+8kHc
67F+EHSoiFwlgaje56zEUKfGJ8RIiF21RqxyVaPvU4Kgzxmm0LhC4vqA7OrJJIkqRMiThFbWAnvC
bhH4dCmGFGaUySnZZYfWdCDggVlFNsOZbbmoS6wwttvnGvuIDLjWWwzM29t2mdJ1ibihfsp3rGoe
ksIVrGWa9UOAOhMTLDFXSYRMmeA9MCqBdyuChkY8GBqvik5my3dL2Z3qLDBl/MtRUXUpgv7NK9sT
7PjPSurNTgAi0jkfQ9mR3G171r4055sBnsPKaTkRA91YsxFbhFbTnTEhNLWynPBJPxpWDf+eLlGP
U16eSuKtEAoTljJZaPyjzthyqCc01lzCW2L9Ra+tC+1KemqBhdnZyd7mljwZQei7FH68DjBNzoFJ
Y030L6K03sTyPIbhvKFpvsBbRiLmE+w+Jd+tzTliae0nUdj0axW6SffZK4N3zzd+Z/4XV4A7pue8
1YbYDgaYlfD/+OX0m4HPjQneYomz7ADoqLtcOCQswUhNtemjt/yXybC/e3f4ntL2xm4wSyHjLevy
xq6Sg0O8Ewdt8pk46b0c6CPXTvNh4AS+8ZKJyxfCb51rUZ82727Gscx1YOc7475OkjMF8y+mpEtH
+UG4REA0wX1hTnd1zVx8Ksc33VfnmrhLu9VOlEbIz7vkKzEYcy8HYGmDy0K9tu1VRrRU4952uXtS
M/oZZ0FebmJI5LUv7qIKDdzQEWhGwolaWQzqBm24I8DnLmvsd0dP72Kuv65W4dIbZ7rRQt3Ewt63
5ItsRJqC5gizrrzrezLOGD4iU8AT2JXlbexC3UFuSNg77A/iXMOWDIfGf7dzlGSYb74VuB5MsO1J
IPEtsw0YiGhN0QA8fHbzvTWkt6Iw5c41+jt/Il226N4jGvO15uHt6Q14ZoLIxzE9q7Yf8dAYxs5N
49CwW31PejZuhfoDDaE62AwdVpWuORf2+7QJiVjsVG1SLbE/Nnw+g2Aek7OdERQViOTO6yL6392f
HH7iSvXWTJzLNrJt/zN+yB59ZT26QZU+5bX1GkVc2pHba4C2h2PviHJLlSUOzpJ5UwUKvb9Z3dqt
fDUSu7gZOrNHEDvlWwCLgOVatnKMfIczA0v9QSueMNjPK9Np7LCwgM6p/padnx3GE6tJ3I9T2Abp
0Z6SgAkhVndy95ydNiJ1V4j8E5nSovarWy+f0EwHKNj1yDvl/NdOGn8pk83DZPXki+jFraYNZtg6
/u0w+AJ1RbklThdUj90xeNQZyvgs/WtLG9/dzgOaDtjaSZIIlpFf7jsnfyOEDct0yS6+EvqXIWGg
NIXGfCGoS641DJVAE20LQ7a/RElUPZDkiY3/IyPjxUbmfpiWNazjmrXv3dFQxkPZm/cS1DyLHWPC
1kIVWZM8C/yNqVnlr9vOf3CXCWLcWS+66XK57ArIRZ27iqV/SwzRPRmWzNML/SyU1m+qLPJprp4G
Lq805OWRwRMb9GbSnkU0MaUI0rAL0l9QEBi+OMOS4PYnmRC/K5mSWJwTvW60NhvrONiKxXLeLVZ8
TAoI1n5+vt4IBfE1N2cAbMv9hpIANBcw4/93v+uvM9C47Mba3fWhXcHRndKM+Ospr7/UIypCUjZv
rk95vWkgQnNsyWGaaTSvIysGm45aZ4XOn2V5APjnHIauvmQTjaRq+E5Kilk5gVYzWVsOQgPEZGry
UAt5a8vuADgVubhEyqTcXw72pryZv71s+m4tLCIKIb0IrIM1DN8zQAB8QQSAeMOpTNZtIEcEWtQK
WBv01Wyb34SosqdMwq4xzvWUIqL8mmdGXUXBVaB3QMQ1JAimaCQY0eprT6I9F35jsHIi18uXL/2E
VO/63VxE/qofWo+oJk/t1aCH119evyRSkr48OM8tkaqb3kw/0JK5R10W+36wUUWB5CpG9DwjwQ5E
pgQExdgxYLiF3tGaauRy7SNxvv5MFrU4NrDmZXFfOwZo4QzhHTMfwMF0k6YgSY65W1SLLIPAYLN8
Lew52c4eVssWTw+zg+x99hO56q3YPOm9hWtr+WL+5zuX/h+lVMxJPC55VDDkDww9gO1kj8VCGBDW
RfOcL9OlB6c/SjN+KYb4RIZmKFPjjK/iEwHJs4dKDV6LY46XEgxPXt4Mlr4xNSTGBpqwbD5bBkQV
1zZvCHTb2IzvTKWHaY1HeoQJgV+DYJmIY4NNCrYT8xTVDJIWy1Bps9X30vurfHtSG+l6Gxlo7y3o
utXgVZd0DL6ayT+kAl0DJYLjUM52Ea7E4h6c/MmrFmXV/RgrNDrtRUuZDwNYM3TtXSLCofdHiY+Y
HKleq5J3Y9bPVssoS8xxT48O/YLeSZoN+p1fBW0IYTg3o72lhkuA55QkeQqpAo6ufeq3vlsnq1xr
bjB7kaGAIkq1Btd9KOhRdpvHY7seM+WClhh2PRtqZrQ5f6bHEVy1xVOtaFzWxdFhF+UXT9PEyBrR
4Kuh9btIy9hfjMfAvLW9btjqhfwd+Thru4yAlbQp7szsYOkSf4jV/MmbBeKhHf3JFydTqqPj0hHw
KzY/Y1BfGhb+1UjVgkb0YJKisyqavjkIUMIj+UMQEm/aMnquG1cPdTtH+eTVeKVuJ7vyd539NhG3
rBUJGmyRHOvsTjkoVaVoyK10Eoe60UBFKnclsWgrTCzw6MrXSPmb0bBQwKcJHdYkfWrsnSq9RVLF
LoCCg0NfgGbpHmfK/ZUP1nnduWgAhD09IxRnHek7nBrtW0LbwYe2yo5pVXbi065JkcEfgxIo+8zq
0sdHScWaT0NoDmcYO+8jANKjRTw14azdxh6Il3aTZF02GJmBen1Nk6UuqU31aDFvzrmMFX7wmuWo
ByKlnrK0ZyujZnpEA+PadJ3J4ntwxathIyfP50+JShiJVM7I1/RYGaIBT85jYXbEr+kKWc9I4pmu
kUSJi85O6mMyKRCWyjnpKaHU6UPp6bfIjVeVnO6XBOCDIX/ZNoEz8lV56dFKms0Af1Qv7IesgvOm
e8ZlQNmxLlqCsP3e+dNp1pnMhU3dZrd1CxChjM5FJIzVbE2Ei7cXtF3f7Zy+xdmdZbSvaCcaRCsk
w+iVi8HRZUVzHInYJLkJ+ih+A7b+abj5wRLaDSlT8EBffE5Eq6cK8S2Cbf3o3kCEH8Lx2rqGeGyF
/mo72Qmg/2NswmspMJsV+WlGaSg6D6NGd7Bl/QEjDkxpCn+vttCky1y9JXaAAHC2f0cZIXPYGOZ1
6dRP4Dgfy7n5k7BQmHP7p0EQhHrkviBNkfSFm1FEIA6r33M6/o5YFAyj/OMHxlmq5jh5HgSR5l3N
AXvMLhR2RQJXTe+/N4jtQHu99nLgiyDVzbfOHrN9MM9PJOc8ol+2I3vD2fWMX+6e1PX3JoKOKBZ/
8MDwlDc4n/1x3AfTsyrhj8YTs+6lVI2a6o/UJF5whAhWZD13XAJUbNzaAQND1M4rY6q29extp5St
YEZsDpe+Ld22+wJJjeZ8mlzCGiyCHMFvlnFRVG/uVF3qeTjIMb5H4f3g2hRl8wJgpe3hEHo15Hf4
VmA8ptrtKMujcBAwBvY5NXBYppb32GYuPJ/p4FgD7kRCl+3BeBv04AG0+Cr2U3PjURvqMdquocW0
6BX8uTXUH5yGGf2QiQq62LgxBc9cj/fLR6zK5ikoAsShrAhw9LamTD419mXh1NSUOfwJCVNsGMEB
8SZyMjBUZcGzORrnweWHihCtbu5YPcvZOThFeeennz2snzMJGJhRHO1XkRZvVkoKWZoFoT/nLxDa
UW0+D1Vt8LD09noiyYJDv/lD8fFcpvhF4xHLpkS80/p3rduSmj4Rg5Frprn2COiid6YRcji+wgog
xSSiZteImqQjxWUyn89E/uS0Rm8Yj/Fc/aqwOGK4ordr9CvdLlH67yhpcFInd+lg/MZywyIftHex
ITnv0ZNNdcNZafIBdhkd7GW7jdsHSWNs3LiNTkMwDy789w8Y7dK1H9MO0UZ8yTFEHLV4tmLf2U9c
O9au53Zh5Dw7rfs+Oi3dHeM5Smhw9MMfatwXVTw6+MS20BTDaHDrkGML1J81wDV3gQWJ1NdCNSbk
EDoTebI2i0KOnXJwyTEY/G0+Tg9xw+sXqldb9F9cUE3yRpAHky1zzCYnOjtKPQ8FlHyht5cZmeZe
YonBG3cyC2gAhctGeyEHlbh4aLlSlwqaT7pPZJDB0G1eo8CtcXKYjA5JQaNDZ7zNxgdCnBcI4bDf
cxSlwbJCtuINW8iHS/z3yh+SjVv2xo1fUIcWfmniQebtjdDVWEdlOEZcW/uxou9u2mjuZpQ2ktjk
lrAFxl5bVxmLYgawdk+62YYGd0ynDfN8I9EeQ7e+87TERSgrl9Zr7h9l4qO68YxVBnexU+CXRNdt
Oxm8zsRoWoP8VC0QyNGGs+Q78a1XBPfCpEsqrUfZjq+NFVz6mFlG0Wq/6Ng6eqWQ39TVHlueRiJc
ynWWC1qaTr/TZNqncwvvLO/+zO6Msalnz8qcbz2NZrqSHheCAYgR/fXgEKW/adt7nELE59lyXVnm
GywfLtlF+jX6+sYuPf5xSZ5vZiDFseE9rFyBuhDH3Utiq00teQN9onswWekqY2zbGGUd32i4SpG2
9ytypJkL9nFL4oe1a/GXbqURfFLePINOUlRCWhiruacmmf6MifwsO3srU4/aNUhNUIto0KJoq1dW
fcGl/2IE7J+UuB1h4ObRyQNcHU71cKvViRVCXYYQoAKMLfkzMW80o0KKJWVfPLcdiZuCU11g4LpB
Rsv2AWnii96YMW2QONgwYcNBLz7s2W3Xca+OXtSfKyLuQoLI+eDIhoVyvGV5hoY1sE9nBnX0BbwM
bXzS8wbsBmteULNByxMs2UHzYZuMk5L4IMuRJlb/7TdQGl32TXCUV9gkn8chn7Zpi064T7Kt48J3
yElCq43pMtXiu8Kmt9XgN9j0+Y3mxZDMpd3Uo5mXpr+b0yjK/uj3OlgDtIXZrVvmJpWJ/62ET/+f
uR55tCtNW1aA0mYEPWx4a+W2bEvCS/qSxGCQ2VkTY2syg1eC2hb0NWx9oOarSG4CY3EfW4r4wlrf
COHds6F9SqLhw8x9bzVJcoBIv9xJ3SL90Zt2kVRwxMbuXRT0t4xUIQIeEZ/jNOPiZNw6DAqdiGjv
xGfls7T8rDXpth8Tm6Y6IR9MUzYmdNA1JXuzFx4UKdgUlKAFkSMzfDUFTa/sF4qE+zXYOjsYD9aI
sgSUAsMNMwT/IYLpr5aR2XqosievYNts0glYd5XGyk4TkFc2mQiEsFXScNTEuxMl0MwtCmM9MjeB
56dr0qRe8BfBhVbEOQ4+ckm38qdQ6eOn8rjJKc07XyXZ2h8xuw7kQrgDt44P0gGA7CXIDJL61Adi
v+jRIfb54AEADU8lavrG1NC01vMDlpMlUGQG+dtWcmOSoxcOqb6ICigmndfIs+7tEYBBlNIl9A3s
G171VsdADtSLylQVJgDe9jh3SdODgl957dY2FbXtk9egG+5ZYI7lXFxYHsiIOZfuJSo4k5k8WfvM
05yVFts6PpPewsnLRaZxIY1Bkv1O2fytk5ELbeBsuxqFEFCNoSwO+TTdJIMY9mUxF5vCdg9DwCUu
qzogqNN9rRj2ZENy1iymDWkxHtI8YEZX6Ie4MFCe+pQhrm0jeJ3XYyAgOqscubiVbityIld2N279
XoGJTAltzFw25LPQftWdhzkvWgJpQ9HWJz1G2qvHNFSszjc2uLfNY1/0uK9zuOB9jb9lktNvIB7z
udB7nPE1UuryAXzOvG417xwpwoZjAkIYJG3qOiN5N0ofIzVQeABnoT1L1852cC3AY0iTfJsxnVzJ
Tj2wj90qXQ9wNjOpJf+lOPZVvSNCR5jVnUOuK9WrrwikLR6GPg5eI2iVKVYtR/uiO7eZpbsjpgtN
NpcZOxC3kQluBQdEuuP1PjA/smqSJC4Rj69HG62r1Ve/9SwJa7LvAIt4rLGaJTcTHRE7zi4OjAku
oQ+N5x56r1oCbBWMFLteMKPUmxHAgDWPotnmfaL/qfaOKqE/JgAAoFUz7SEtoDbBsztLJ4d5ZOwZ
vystFifVaLct3D50gs/+pDNzj8iOIhjF6Yptw58EGztOcPd4Jw1uNPMD2iFIIw55a66RHM0AFcq7
Sc03lpcWIcOdlQ7EEmA8ow6L5Gt8QVwdWkwVPTh8lbNj6jwA4nnyaPmVtW7jiny6tNHv/QjivaNZ
zyQKPfSJxJYDp4BVzHpOo3Y727NY2QwdD72Bk7UL8AXQ89/qooRgUs13hXZB3VftOO7OVq5dEBWg
/Bi7izn39CXYwyHeSVH9zdpHm2TP/i8a+qdCexns6WDVbPeG2HHXZsClR/+2hh6zmSheEO1ee0FM
HBT2DJC0DQoh5A33PVHfqyDnPzlb5AFOfknqhasxHrSG1970Gb9V1hbXW4u4Zd6THnTfT7EJyTOo
whwM/cqqXZ8+kn9ZXOtboVPtmVVCUmrhXbTcAyroIIKywBhF6i1FPbSbGn/kMI9oVJx1LXmjO8hO
RHaEpJnr3FT+ih1FtbaJnmLyYV+KHtexWnO5cPdeWWLxZ7isYWPpRShNOtlcbk8IWY11I/rfbm2T
W2W3uCL7X6ztDfNJ/FXCb9eZl8FatggYKwN1JsEpIqm6S/aRBuhnzKl/c9XvgqJuqQ43wBvZUtGU
by24LMwsMf2ZzEaD3CaZKmfFdpCCEr2+XBPR17dRNF2sCnV2BuFibOBP5QpJKFITcgvFHyjutLny
Pwjh/XCRUvu9a23cNj2i90YXUW29xP49pcNt4GhH0wBBSY7jyk/7Z1lnj5lN2zIZSJueh+eJv8bs
5fuUfkhHEiqLDmWDTD9MXA/NbVUVm3rSOdR7aCx5mT1Iq3QJsrohU0Zh8QzCiv8a2/3ykRxIuWpm
3Ox97cVrWcPtTpjy6G79FEXjHtnEm2L8vhI5C1HQio85S/ZU0ro3e6i3e+bddf2HQdXLwkHFhba1
6driQVcvnjGexeRH22iiXTf0yNGrGk5LWny4E+6TzDVPpAd+RW5FRUvtT33rP/XuLuktd1tnw900
tZcgkC7EhQTEJxEMEU3c9VCbYufn4is3hpzNJxVwoXvtvWrtU+otCZwy37aeFh0Lw3yUct8zVWFQ
qJOWlESvDKa6Lc0K/jcyoeFkZmEuMCOVXDxtOhoklkNA8j0JlZfLkp+MrPsgZbiOI87PyHjsxUbj
ikmc/RA2LsL1uhTfjOJqdh8Ir2LSDnv6dNUUFMfYsGBAM9keGHbR0bTXbs8Bx1OzMmTC3nUn12vp
dNjBo5YUDuIL8YW0i00UdoqV6U5yN1kWNjsB/c0xwTukFJuG8TLr2lcXj/ZRNPWh04P8wb/xn4wx
qU4ixvRZZy79zvjRtb7dIhN3dTbfxwoGEGCCiBCdyzivOEXYcYm8Q29HeMrkEp2pY6SYy/5cS3BS
vgVoL/VjfdW6EjCGqF/hMei/YDk8dJbzu3byX3FJDrSdTfqWVa33HhwarDsLAMcJaVTLJIeCs66k
c3ZLFsjc9te0mbpQ94B8EHSB1fU1F9Byo4WZqTvt7xovxbFsLHj26k42lmRhoMSsFQ2fptO6TUcM
UBw7JOwgkZwEOPe2tVcEgl8i0tsORj9Nt4aX3RQxlJ4o7fSDO+u3NA7oYWfzrqvDrGUx1hPV7iVc
dPYlg76Y5Lmo4x0BYyUosAdxU6dZ9JWUjNjGtsGiEZCaFxVAY0QT6qa2Ue04kOqa7kbSlTUAYQvs
p+bkzi7T5D4adWQ92OTqBkNn78bYeEyZRe1HvYopTaNj7bjGDmjnsWewfzT84KzBKQoh0jwbdAgd
u5+3eaSTFg1f8Gha/keGJXg9dXaxxbHO8BDHRm307Fog4xm2kpzveEjQd+WnQE9fjFkkYeTLD1HY
cDBYaSoX79vU0SGLErnDvSbIEyf4h40wAUhAEg7oQHSWkndCFuAADpW2ZfberZuUMRDfTVzD9DvR
QkuPBgNzR/HRO61xayyJaeXvSHfylyIq7tPC+u0UJHw2JQSiAvtJF23yNtiqZHgoOBRQ1Mou1K67
Xy2MPBfTuXzVWoL4UhilkQfvq6hN0nC4LutN9wU7iMI0wC5vy+Z2kAS9mP1xqBuCmcEgsE6xm6qS
1yHTWH0tpH1lEO3GZcf5lZLycrHT9K2puS6XtKshb4EXEPmx5KDeW7591FEmHayW2nqoRxViELEo
n6Z4frfYDAO0WrsNjk29ZoqRyl+R2aWbIJeEh3cR8bBMTaiQv4euKXa5qBJCd6QIIa1g+agokNWA
N9XztqXG8ToPSiC6xbOvd7xZswrWMRQ43n/GGMI7NSw2Xm3PdIf1V53qPvTw3OtxJ+GC0ya2a/y2
qpZPZRpIjHPuRM/JwQKQqAlHFI/L8ug4ORVAIEGUgumUa7MGV9aYVr/uZq3a6sj7kXQSkxNb00cH
rFXmY4NQyrurO93eucHsbIuGuyNceclTSsBhrl7UwOdmW+TFFV596XUCnQKTREK/GZ70HgJDG5Js
MRUWt0CPcvI1I6oD/vmRP9ROTkE5lpzlIL6v39FPQaz5v99msnuH4v2fO17B9D9P01AKrd02kdXJ
yMh1vd7xep+mveK/lwfSx/cnwp/+7ytGeYMG7/pzOiX86vqA//r25/n/+Q2QC5xrh//xXfzzJv95
Ra53Yt789y2xHWWh1+IhObmdxfGxvKfrq//zRq6vZmKJKPc/L0yWAiXE9a5t7s7dP5/fP09+vfXn
Wa7f6R4k3k3PQXoI+vd4YYv4pagPVTmaB2mAhboSz6/fYWIDzv//3ubPM9Tqn/tkiKzoqv3nntfv
4mWl/rlNwHnEIWTvr7f/8wzX3/7z4J/X+nncX0/jAAuB1Rkba8Olj75JlWFQN8S3P2+kNTUmENfn
+q9va8Gxuvl5tgps+dYcnef8Cnjuc0gSvoJSprWYrJYv2YKjSZYvf9328+P1u0p6N15eBdu/br8+
/nrb9Ul+fpypQtn7EFF//e3PL35e7Oe2612KK5T6357rettfT3P9MZAtBCzhJGs6ILuf5/vnz73+
fH25SjXZvP7raf6507897fUx+RwcA6GanVu7EhgVZZlhaz27L370IuC0zvLlrx/1UYJB++vXgw5+
1d9mwdJx0YGlXR/08+Wv2/S6JzRmBF738wp/vczPY/96qX+7nxFEvKef50JfSKLHcb7efH2A3QzM
AP960v/6/V8vcv3x719rQdnsp0xt/vUj+Lf39a9Pc73jz3u93ud6W4KCbDN48AvSJQWmT5ARGozQ
VtUgGX1g4e7kXSyHdPvPcjFYL5oDYww4jNk8X1eDeiGdJVldH2wr92CWLd2HEqtwTubOwJbNtbTl
IgZ8wTA+JK6DHdPf7jQhQyJkme/o1nU2W2y32fRG7uz4my9mTutM98snPer0fZBku3zsn1qV0nLU
aGl6VcUYkdg61Avxton6W2HUZwd+C+NEamZRTndT03/Z+JBzAgsRpUn2Hsxh6QG2i1x3AuDXokgz
9WhXGvpXUIxPRhPk26RFFFGONeKiziH9NUo3ZkmVFOfnsiZjqsPjiHumSW5cVFDneJnD1JZgClJe
SgMtAENsJwwAtpx0SmGm6A0+XBndN606jPrkASGd9Xvbd00A7bwzl+3q6L1SmrC1kQQYDYJCx/Rx
T6cweTubGXhfstXnMw1r9irs9G7JGXBhJU/aJsKuRzmIFBTviz7Mz5ZdHKqmOaPSxfAs7Ld2aI9k
ZgEYUH26cbi2U6HcEL5B2zOh7caOvQ5FdZgSdUNXgj1GRhtQ0wEgxhnIeIspQCTtdDu0fHaOJN/I
T5KnmBni3Jj47yOfjDA25sKfbvN+/CM8Phi/D96YqTMe7YObGNrQOi14noXhYjTQGJmd3Zg9AQWF
lbFv6ZLXtv+TkUMFToKKYJwdfxfNK09r5F6ajL+1zgfk7PJJ27TTGzHYG2rjF2rJcStavV4XUnx5
6V0ZM7RHF8hjXVrJO0ubpgdTw+gKlYHKvJjXhMO/iz5INozvy32j0SBoVNJt/dkYdjbRdj4ajY1p
84fH6BqBEd6Pi3Mf5Id+QzbiMkOqtaNO9DPtFSvB/cwMEjM98U+MDTiXpMnOPtH+yKicw248L0eQ
mbnyXCTzNyNsymTBeKC136XmRZfaVJ8t+Pu1yem3RgbYr8YJqVySEEBm65nNfsq7YUwxhB3eEFuI
MQThubXsXNvNOXlGrpwYipTMFlG+vEZpjpifgGM0az3qQYM3zGu5KMnCShIMSRDLhPXRQUenbUvi
Fe8nA6Bk6/9uisqGAh1/TL22lT58qcGgLjOsM/2E5JRUWLmC5AtDM7wQkEMbYmF+Be2EV9/eG9q3
FwB7M1MrPRBfX8I30O9nGeGGnwrgtf3TRE5HAiFb+VTfNVHq27yHkaPln3lrqO3cUhjTeGy2mv8C
OQ0wblZGuKQqArX7il6IVt/MnNLrQQ40xQ3jNh7pTpRMX5X+4bQ2ZQ+Gc4jhjyJvnxHTF+uATqUb
NG+G7C/M0Mq1b8ltIfuXWo+gTIuMzngEdQ0VPPsNYyQpNK4j5FOMOzIv2Tu2plMnG6As7RfAV62N
ba0o2COJstXDKmuOFlGPGx3ArWEhuCyK6RWuzkcUtx1T4/orm3/NJhRDD3WonibM7s1nv02eMcJX
pyqVgMFP0MF1tw8+5Kj8kHYV9A9grCQlwN0x/5ByG0rdfcsG54Iu8xVIwA3Uy3hdGrCTdfR3craz
zUJhkI24idCH0JqadnmSuKt0rpL99Nvtd31UPOWVejdUxVxITnd2poWDwjPo0knEJMHabTMIa+Ee
GZWiwdoNYcwxse5qhTou++j5kFZdgxAGm8WhISV+hU2rXUv2iIlOze7h9xH1yWq2XelE96hRJMHS
EHCWEbI7lqFVEa5XaXQciuLXADYwNIJiUcbTjhCifG0csjIdIpgKwJwh8Mc5dDudhszIRAyV/QYE
w4ubmff9uDSnX3uXqW+b5lgpEUSk5let5V9lan6KFts3Dde10p0YcHqJY4ZEQb+MclAQCGl8eD+r
ZIp/GagUxhJd5zDVj3rWXloBxgQ2VqNodAoaVubAG07MbSCw3unS7Daj5tLX1Jtb5lartHbt0PJi
9q3xeKghE/IfqXK32aIXoT0qAe5nxqFjqu4JD/NQUV/KnMaW5R3a1v0QabOpR/sOSF8Z2nqxTwyP
MN5IylANEfoPfziCTCOIcAEbcNXdKCtD1w7ML3Q1ZjeI+yb0DQTZRZb26bcM+KJ+3Fkp0d/TgEbJ
g6w7dk+2MQNiKe1dbZs7Zx7OeVI9VyOJ30aBED1BHjK1xVvqcJhp9a9Ar7Njv44Tf+U07QMa4Cc4
jS/TgmWxO/EEnuSzHon/qtHV0BougT648XgGbOnlNFwNgZTVcIldbZDR1IJJas1QxrXFIY9QqKTu
bkgBYaQo1d6Y2r8HcfHkNupmdJ1Vpg8IXIu9sIu3fOSYyKTYmorawOpvCFoFVovPTe9oauWNeZcS
G2B1nJ85ctpiz64b9WHBrC8dXCT29bTm3Hyf5PgeC2aCXoEk1K9pE6RMfEsSFL302WrHN1DD3xlD
2j62QICnB2WXT8xXmcjp9UODq1SlGtPx3OCLlTzaM4KUek77DTAnBaJi3tlB/CF8cYgVthy6m5vK
L5F+SO9b2GImaZPBuZJIGCqb8ZOO3EKzB8jpehVGi0dIVvd5vCSrIozYYIrajSCa3pYgaxpk/qEe
GdNjUovX5F/VqyTl2qyZp7ZQ7JejhcjlmftFR92So7dqvPxEoKheYjzSh1+KN3XQm9e0yQFBTcVL
0GknVr7HtCMMWCmPjz6+GA1lgmPuZDbsxzraij3k7S3IPYdFAqlEiuVqNTAmfE8mBoPKay6pv6gX
pNjoYnLDMbjJ6/qxUABhGQphUuHsHfzouygANecDBKaxe0UVcmMG8k75xdpTw30j43enREygAtpQ
2VC8eUGA/gCz51rMNLUsm97wzLGxsK+IAaZs6IyBimYE2aHfcErubAJ8DjAfo7q84A1AbYMZCM8M
p4t6dSVtubkg8VbE9W1BwvAKlw+fpo2e0yrhjrrFd7MYV0pJ3lgbqOeURvy+S5iqIOjxcC3gMUB3
XsX9CelWAtgnescGE7Lkmlu3bLee6M9WF5xl3cCEIjlWK1I8X4zWLQ1dARbqMked6seetrJmhya/
xYfs8TF6/4ey81pyHMuu6K8o+lkYwVw4hWYeAILepM+sfEGkhfceX68FVkdXT8uEVFHBIEiQSYIw
956z99omDoIMldWqU03bafCwU2ehs5rdo6cu2ecQM6GhdvSmju7a3iOztX3gAsdI8tb+lMeuO4JB
dqF+6FvLbx8kMTGbs7tXNL/ONBEapQzda92QnN5bdDWiiWeRzKUUaWq6IgREE94gSxw8DMIqNIFV
QPuMXh+C1CwBwdFbOwsQOFlEdskVvOtLdOCMjSFw4euEmBNHR4Efqw+Gy2jH7C5VdKdw+lk1Hcea
7ye0CatjEBXfZhNRHldolyfao99YZwQn78qIKmWuG4bemIT8yFrT7j11AXhXBosBRbbeDs4MQZy4
1k9qlDwx1n6yDK10dUgiyHTHD6pSNFusfjxbNpcaY1qB2nwLyoiruXErBTHlcaNCul1xdAwkPFC7
1fuMbhMJ7g7xV6ZrpGIdB9F3v7aJHtcLpXbou5NZPA6PejF4igokfMpI8oxM5sFGd4MNlWavlNxo
1Mbpub5TEss3tNkuVTXTxZwJLEKXq4EOXSlEhaIgememXLl6UiF7Vej4m+w00rfqq29Rkex8g+5g
FLaHUpyzUoYVFSImTjMGorMOwqpJLNfGlBPP+qnu7IdM6r5o7Wi2OEYjcZDlRKYGAkusRl7bBwsC
TyAiqX6Mdbzv8vlu1pbkxPK1EhJqVRvRGAyZx1IgGR1L/9EiqMGp5IBxJ6Z8tLIYwC20HDIIAcQp
tFfmLZkApPXqb3GXhU4/TADEDHUttOlBlTEvxRyBIVs4EVGwSM6+dAQlqxSgDHPEUDFQgoyv8Oro
+zymJkdplg2EaitsJzGIczBmJ0DyOOMMS2U41pyaRH8mKwr9YM9N37+ozUFS1oY80gbQpXtRkFMg
mI5xkiKZTrbwgU5P1uLdHQhtTRJObJJ2gAn1ow+1d9WQprWv9vfwqb2pVYBiBSnYxpoRoW6z9xcS
WZwMTOAGhgkDKo2LBZK+ItG+NdoVjjF2XzS1r+dNshN01Z1U+TZCXe+ElblKCCMnh4O9xNTVN92y
viL6S1gFi52mDtt+Um06D8pdpdtIpxRy6mz4Y3JSEISpq14UgfBFgLUdrYTGuDq5CqJIU+ktxgFx
6So2Eh7EHQDOKlLO24OEQBHcDdCutHyM0/wUysa+r4E3FYyfB1K1KOarlWOki+UvXjlFM58pBbyU
4nNCklRmcwxKCzGZ1nS3Zj78MJvhI8ra7UxT21CVV/SdMAS1IXFz+HP+WGPrmwcaAuw8pbjvE/O2
oxnqTHF26nEsSfQoCcm2f8Q6+hP0Tw9+e9cJmUYoU3d4vUCJZei9NJVOqS6OQqHzSeCcZ8wjRg3Z
vJTMOnrAEkTCyDe2GB7VXnqU7S4n3Xm6w+HWr0Ab3Gak9vR97IO4nF8s+86i1o7IJCMenj6y27Yx
A2wGmGSeBqtYLVbToO+RjTl93W1ak6jrEtdz+ljhAN3LQPbYJ926DDVvjBVmYj2CN/wGBOCoBpXn
JRoXkXuDzy+IZs/u8J4SBjBU8ouUpnsIpSTqjdOmGP110aeYXiqzQ1LVfoQVXE9d2zG+wBPOAGMJ
2mBUyexruMjJjpG0vpMW5Ukf2ShkeoM/QwxHaoP61eyXvNLQ4Fnx52SGL2EbevBOyfPoO82NbRXR
1fRciCj1fJVUE9Vy8h7CW4OrxYhp7YnuJcnpsPt0O1d+zK9mGzVaGHvA7ahg4TS3rBYv4isjeRxH
rt56gaC1BMjn9kbr2lZTgvvrckRC9l4Un6VvBk4Sluc2CNdaokeYXsdDmajwXn3YunHHpA09ctV+
RMP0mKBig6Fq207FEQ8mCZ6WZnMoDUNzzqe1DWl6IhkFrWcL7ywhiFIqfKBXvifSvgRMa9AY8KmF
RNFn4adH2UTTxBRMZ1qvl84cNdtwLFrHYpzt1IX6OWiYOtJHwNL5BuHbq4maxZwBz012tku08rOg
B7Q2i/QzTrH6Dv2wrqAezgFCVSKwSX5a+vfyfKlDe2sCge1eORSJqMjfItVfq3r/DZLl7Nv4vCLO
UYpZe1lvPtnKeJhqCSVHxSy+IIijrwW6Mrp/Jt2rxFbJ76YUHpbTMUV06aVR3q0jBIwGzWYCpYYn
jlHUIEqJyGUQhleTF8PrHKiDwQoK2k5J5Uc8qNIqovv3JFS0I0Pl37bhpz0+V5b2jH7mwcw6RptQ
V3R0FqQ3+pGDqANFElpKk9kCA16OTTS7RbWpamOt/ZBJRakU7WnMOokNWt8VbDyKgtqtlCbTqhXa
Sw/3QwkASc5otfhl7OCIheAhmI2tsujeRBAuyciEqCAYsZjDYlLE39VpGXU4XI+9emOHwW35xYnX
h7U5VNpxDPvbVDBTM2r47fEAPk7ILyFoamdSi7OeDg8jOoU1YQw3MRBFzUZHZtGTFbRhV0wC4SEz
8Jy0e+UNKfWbiXO5kdkxE/3JDI17ggnhQ0an0J43SYsFhWSQpuZoCbBOW/DxNfmla/V3yUQSwvfa
Yapa48alGBNz/Qc1T5CB2u+q7pxUxqnhBGALgmHqVvnhL5NXSwqOc41WQymOiWrMFO6aj7IaF63A
U9pVaBlC5FoDQB1Z1hGL+OwtjGK6vLC3s4ybSqeDXPjtey762zLsZvgAOnOa7t5MxQGRRePSpGBM
hdTeomPJB5OklcjiLwYACk0ZtXVEXHyEWbiN9WRf4y2WE/0ztGrqVHW9JNsrwXqMNupUnhMjIQWV
HPKyH/GTyIAtC/0tUZp9rdKJtXViWhL8t3GrvYd+fltHusdHOHThxYSG0MzDMZeg3yQG0o0I/MWg
3fmthDvD/55z6UFdPGs4dh6k5LVH46DPKgEJcsmYS0XbmZUrrVU+zK7dqXZ0DxEn2BV58tn6y8YO
09dJ6Z8BG3MK03AaNwXfORrOUzKciji6x0LxxhDiTV5kzmbRr/Vyeu3KYHAsmQu5lNkJAEWyqGbV
RN7cXSuV42bklLnSJkqzcqTuUa1TTQhfCYyKlp7qMUuDAyroO4jdwjFl6cccDEe5svehnZ9UTuFA
UTZtUSAxGFRUNa0XDdFLlNbC/a708kPX0ne/LInhUIvbTCKt1Mw4uRi4Y3zMH6DH5nzwfGyvBhW9
NFHKg5Zm94ghndxEQ5KjfpkGLEyh4j/HMapYvYP8ApOQ4D2h0aZGTC8VwcaoctDQbjuPsWOaUbKe
A/OQFvmbIapXpOOXPvMtL2I/5Qh5xu1gelK3svPiFHUEYKt17JoDmRimlLtaPJ8ln6DBtJ83la55
egfph0ue5OkpqdEcXago+63eozBf9NSjhcVu+VKlZt+NJsUbME3MyhnRsRfnJy19giCzCtPipg7b
l7BH+7rsgvNUqU7O8GgdGOwo1PLP2P02VMRffLM9U7m9+I0vM0sgKCKtFE+Py0Mqsvs2VH9ko0Gy
ShsyrB3KjUXSYSggnfd5dI96geuwTFGG4nG5ZTZ2D/b3pWzjD2a/D4PVtjsTP4iWz0tQQPqil8e6
9H8wPOh2YcgQxadQf5Qs4dXoqFzE9gkoJnVbS4KyXgz6Llar4JhN0rEwS+nMXPN5zKjtzp25rsuI
UCrdWILUEOJgqKEyLtJkm9cnslJpEPAGMKykD+a9pPb2DyLyre04S+eSWTlxZAlFTCvY99HApJGg
Rm1qJLeMEd2XUI+nJlP2UoqWuZqBjQeJyUTNIi4685UNwePVTpcs5PiTbbk4wLI7aWrQ1EDm2FwX
fz7mZ9uY43KJiDFT8gzrvFS5VrU60/is2KQhUST5+GKJ6ETjp1sbJp6qyp52hZklOA7MV4M6soKB
2jG1TtryfdazwkC1Ez6VPnj1TG2e5rRuNj0j9HrgGtbXFCCj9r4ci7euBQEVGVx9ZiK5hNLbG9P/
Nk2SWqaU1lBF3Xhuqh65JCqCBm+K1E0tFiaG9sagfOEG5qBhhJ35/rsWC7A5BiV0qErCxiJPmAff
yeC0ZIH9G5YhWygh2rS2pm9+hLaK+QWs/cRJ2O/8nTZHRzD1oFdt9dlOzh1SBDzCp2r5c9HSgdEM
ci6H8HWwrSdLQMSw8i3JksjUp/g4y8ZdVl7KGAwDypr7PMDhjpFpV5eCkqZ5wcPo1Kb1WY9AkUUA
yUtPbwmMXOiOGWXDsT4IwM24IDSOCDufvE5u912P7rEKqtEpJiRrCN04rLVd3osvm4iwtQw/BZ14
lYRUQg2/cxSzbNizNNNRJ4x3IKQuddy/wEZmODTG2Bq17HuI5ubUJu0moLwt68yUtcDmAgsL2cZV
5dmh/BJN5skOvlFBxQe5XrwITDjLyMo5Pcb32fDka9hSeos5Whggjy2wfo8tadBjgTLDjpk7m8jy
YMhs4khWnhObs3XSAqlLKLFAg9I3CgEnHdUXoxdn5tgPhpw9N5mVehJo4FWvgKAIJFhhlrqJFilc
jCKTHzFg0i5vBZVDilToNCl7YvydU3olWJpLkmlmyTiPepJsUAbxKvWg0Qtby5bxNmNIzAZKlX5P
c6UPeFWzMN7akTmcpEFYylPLTQxDIZC7f1DSgoGqVuEshvTjaBSs9PIziaub2s6HbTot7qIUz4gq
dm3WElQa0JhqZopPppm8dRT5uNoUEmZTKmZpEe6CuF8G0OoP3cD/SrUy2LB2fSNnaJYGFXnb0nry
XysqLBiXJMau7RHjAKZBDJVBCk2PwcitD+YFyBzFzk6W7E1/7snTcsusIz4l12vG/LQ9jH6wdl1F
xS+au4F+GTuMrQUkY4bk1jC8c8Y66W6rjCZQozf8NENBhGJ8CnS4CqDIj+R7Ux+irMlYiiCKHgsN
s6lNWAmwA2TPnlra7jhKOYmZqonHJjrlQr7YpdA2Qu6qdT+RV1LFGDSS3AtVIiTngItDEIjmMFBv
TywsDXEyPhk5PlC5faRrxu+fz8DmqMj6EcleaUFZnXlrhvHVONRav85lrXaHKo+OrUn/tKop2pfa
KB1q9mIYYMACW+SeTCBebJsYVX0Zfxatfpj7nZ5wJk0jUN2kDmzxnMWcwoppL5qlJ0T6u9MpGb4t
M6kZ16a6s4DDyVFkt5AGoR7oN2YtBxrTLEN/ylJsY6aS+y4BFrkKJUIfSnyzHKJNSYqf4V+ISKcA
PXEIa2lN6qwQGiq66oi/9rk12La+0hpQ9hI0NBz2q2x8qg2+caXzJ9UEg9kYQGxuaMkYVv+s27qC
FDw7WhQlD0FxK1NCYY+i0c2v4oVJA+URJILn87eVclprFadQZRllmfR6PIM0BDcO+q1g4u7IUiZ5
aifyDc1iKM/52kaGGYY9f696kw3R3mWEEPbx9AyO4Vj2Zg81IS7QU2KtIAUNGzwAgTGaWUn6Fhkh
X7oevJcagYWmRboMPVQKh7Zq1wAsKJsb5afapmyiKb7pF6eu5VtPZHdbW3xKpJuQzOe0aFBXalVt
u/xQ5+zJuo9rigMJMkt5EhPxZsWYk9qg4uxkWKGzz4lS+SRe701Wv/tx/uzy6tYmqkDXq5u5MUg6
izCWN/4b2j1eLVQDQ/eDD1lqNZacMlNGPIY09OeBHrOBfyoOe68JpR92LSykCrXscr5DUiAkk1AI
6yNMBD0d2l5g8hnpMM8hlYURK/PajVpwrszGKVlx2d7Fmj/tDaw4TsTUR+Qdg9mgGNfkPG7SMrpv
pVRe19aNKiQGhvL01I8AqhqZqvBYP7Y9HRFjwHcX5A0YIGJSjTGd+fTBKWzaH7DRmwaAeR/dWMz2
mQRzVez78VmoTAc6/GpOaEuM2bd1oYeXAKS3VGi0DRirDA163qL/ATwCTbd/SrqkJ23ic7Ao6Jcx
Jfg+kB5aigIEvNlOoOYGxQ/tkaQPqq1pm3loQd4kpu51aE6QwyKxy+L4ljjnhZYP3cacS2InberX
Ss+cD2ocxf8y/5K14b0lEnmTGcNW4dyzSfIC1mf6jqPc57WYSySLmbFq1nd8o5i9Cl9RXerpJtTA
eMIfT6R4m8mwhWpfu6kaO94X6JJdrYKPhBdwKsk0wckLJx+vTdgOw7nEmiVqhCwj6Kywe5um4sIV
NmYUTNhnWUQwUXN0IOV6iouGbF3mHViwyht5Lj/jBi1IG8b3qmz7blhReg0LHUJfReEEA113yQ03
yqQPau3DqxRs6b4iY5fEuW9os81j/mGa8EFNwdSobs7V4swhmHLeBFDtLtFyo1N9yyQbdvmyhE/l
o9epPCy5BFwKrAfABeM2QyDuJEggKBAla0uyIQvW/bQqK87Dfqk8xF0Usx/Iz00ZDitFVU030LaW
gWdMzPYz0RdAZWpq2kWTDV7tM5HJhpmxkFOPRbWrxuahN8t5o2JA8npgSmMiAnrHdOdggVQbDh5c
xBYWpdbC+6vQiWMIxznWQGXPzCspPK1uunNfWndpzgbNZ/yqpVKfW7slIDACScnrEcBLLe2Naogv
tT9R5KfMiKPwfegUmKQmbfm4U540ozJRd7yWVe5vwhGDdQG6rDYvGR0x4k4FcmKU834prXtarEoq
NasCaFmMacs3eqzh5J7X3QjgvAIe5p+Bkp0Cg7kK0zJ0sCW8WIkogEJBD22XJP1F4xenXGBspnWj
aPVt1SWUYQxIHBP9T8F1KUhbZgJ4M/3+JvZxjUe61q/aPCOENQX/VinWt6n3eA/bp7FFaSaIx3TN
CYVtgxVf0+ZPMRJ6p0Fnjb9Ngx10ztKPCnw8xc+WsZ+E6j+fApLXy8c6QUzRsnOpzcOYNAe7RuGD
T9NDZ/6oJHANiHz+EH2NT15TQMvZqkYImEkqeOmk9F+8PjB2NpKffRmPj8qMhS8g+kRPCzaAKT7h
Bmw68hZwiqSA1614NcTpA4QI+qYmTn5k5Mjppkuv0T3Qhf8jvEGBwlnF9YfZ69R2JfX1CfBYukGW
sZt6/1I2NIhNahGJQvwFNb2Y0//0nOX6Vz2PJwHegFEqaSjhAUNy7rB3SgiCmnUi8Gkly+iMPsrF
iEMs3UmDYbPXtpXe7hSISV023kvTrJw6tEBqqXMZiLZwKXQG79qXmmjgjGFFSEU7U+dKuBiw3VRS
sytET7UVHlp6adTc3lTRtkf0n5ztrWktta29auAo22LB4Ue3KfHlbsC5viBaXCg7o0+5lANI9lKl
JO04wlo3YldSpa9A794Skby3EJXZ+9XNUPG7iGhwYeIka2NuwNVShIzjzJOkmA6ahp9PLUCCCFxs
VBjo2Ops5h7NMsInzrD7uI0f+f3vzPcav+QqoF5AmZaif2PL+A6ZVunB19iMd41qfpVp+2xNzT1d
CCiksUSovNnSd8ZdVvlMB4SyqHfoo0p4rg0B3kgObcshS7Fiyk/qD7Ij7VBWyrviD2CWcnRiSzcr
b0mRYKYGLCwvd/1oHHrCuMgXNjmCctR7GSdu35BetC76rlWc2LCsRyI6kLX5uOfrr9xsngmJphqd
F5dKkGvHlZNzOkm29jYT/WkEKIF3dqB54nVWhKROJv0yYKBalWbq6YvNhZPPp6l+0dC0vHC2TyOS
tFWuiI80C24xC4d7GEL7UZ+vhvJTCSCMgXt2NAAFJjnR3e2kyx6yObJVKfx0ubFRhjE4Nm1ZrYOm
usMH5sk6uTZlIvY1k9KgrYh87kAPZHbVcobHSBZ/hRDXMC20Oy2X+N7gFIVBFYfhLZMwI/CkacAC
EdoHKhvu2OTLdTAi0d3MH8KyvtFIpBmBOvAxotWAj3ZlUS13a2p+BsBcp6Jd7kYTDD1TS46xUd0G
sG4ddSzpWI00MUYiaFBObUhEAlBSXtpZVqA292tcE+DVEgZlZbMtclAfHTXhKIe80465Z4XzKYJf
7ZI8k3ty2e4DK94RRYzCHcWRAoDRg1/zHDFZTEf8Ln3DEKAN4MAx6AcA8RnQ0KtiwAp2IEUraVLf
jLa6CLndZgQGe63CeDdtcYcwrpaI3CxgbQ83baC9l+IQaJw1x2gwaYd922gcCqFDrOztL3Nq3yh+
icp6ooOyGfOAXkly0JiUhgHDiDFQL2Y8XoisvkQDQdqdsiuDNFsrlAeMzLgZVcxwlKfqTVnJZL1p
oM1q9bkZ4d1UFEz1DMxK28eunRvnfNbufS2+E5xT1hbxeUk9b+ySpEuu5MKK3a6gQUYuihfHVCOx
wMVYJNRq1FbIKFmyAgY7JbqYJWVebrNdVICq7kmMbFtGJRQb7XxEAiClRzHWn37cfyYNvQqiqJTq
Lq26joNmwgpTvKC7/4xG/avrC4+4tZUmp+VGlkb6ZUSrKRWzdiN8pyRLwx4DGcUz6aIVM4F95lNs
jluZvFtMmdVKatVjRMAUeFk0Oh0XRL3Ba3v8RkvtVXLJBaOp3d4Wa73iCisP70jWb9LkXWgL4CDZ
UdS9xRKm8vsVz7Nvr2rQB1idlEe7qFEj2T/CDtc5nc6jBCbBQWjXIZwdj3pm3eO1osCdWY9y3R87
v7hcUf7/9jH+e/BV3BTpFBR584//YPmjKKc6CsL2L4v/eCgy/v/H8po/1vnnV/zjFH3UKO+/2/91
rc1XcX7Lvpq/rvRP78xf//3Trd7at39a8K55BbfdVz3dfTVd2l4/Bd9jWfP/+uS/fP2fUg9gSxrX
TfVzSy1/4fdXLl/h7789tm/hP4Ue/HzB76EHimz/TdblX7EH4lfogSL+JhuyykRRJt9AFuYfoQdC
/ZusqIZhGXT5FFsRJBU0THDDv/+mmX+T+afJumLqcDFV/f8TeqDqlvbbv5Q/f+3d599/46NRhdNk
DVXOknhgaHzZ8uPtLsqD5u+/Kf9akFYcFpM1nQwFzUyaYEanx22V+z/dNcyO+W8fddX+592/riDS
DaU+s1sPDSpztzDnmyhcNIB20W5INnaZX9hPfUHdrCsEsuMqYtYq3YQmpOK6s451LQ174EOWJynz
91hI0U0+zUt2+ERA6ZjE66KWDFeC88blKQCGWKu4IMzgnGGo2uMX/xFK8wvgZwSgxBZvS4HaOBnG
jZpR/8gYmTGcUJpNWhnJKoOW6zTRAKbl+k3gEXJNvN6VQL7P99e7AjhBf7DmYlgx06JuKZUMk69P
ReSX/74p/vQ216f+tJWua10flIEFRc2sbEhD6GXPXBIlFXpV/cv1Ltb+dC1E+KAvT1wfut4kAeHh
hK2X/+1jYmgx6FxXTDEY/X5XSD1km+srr09dX/5r8frYrz+TX194Xf4vd//3v/7rA17vBVGp76ao
HnftQLy8bBE8f73XL4vXe7+eaBL598d+rRfoJSf2v7zk19PXl1wX4T2G9Ihglv93Kyu6QUf1+syf
3vHno9eX6ww4kTYsny+CxjBX4c8P+5fP9OvvXd/rL3/quhguOwWwTIo0f3yfEqIICL1lGS00KfUl
s45yWubb+fU2WvxHA+JeAFzLXSz0+R5xGgGjdbG5PvRzRQqgGJX+WOXne1zX/rnS8vSvxT89nVy9
RbR5mG9d717X+svbXRf/56evf+JPnzJo/YD6RUTlBx1A5cSLnypZPtx1zSqQgBfZg1Su6LnCE7wu
F4vd7rrSdfXr4iyF8X64uz56feDXO81Gy5tclwn2wa71x811xfxq6/r1GkuiGddlKrPlkAvyUm9u
icrD/PPrLlhEIqYQ1uyvz4851tVSZ9Q+LK4zLO7aqu9MsRokqV8l4jbTdX13RVD6C4wyj5ojbRCJ
QQVJVrDW3HLOuQBbkZ/tf95FEkjEOVuT+vQSSfvz7vXRsDUPIiZ0+7p0vbm+8Lrer8U/veX1wevT
1xV/ve76mK8uCQJxHq6rYEadQ/D0ez9VUJr9+jB3hcaZIqUgoJt0UtL21VpO4tcbrRk5qRODwi2t
mXKvoFkEm1OTK9mNw36wo3EvTN/Y5uTyUiM9z6J6KPSU6l//h/nS0I911kw72MDZHg8SXrrl3q+b
62Mg9cpVAbeCZijbY65p7THhA+ch1dqziCvyTk3F2IZ1pW2CcBj3fsBNSlNnHc3KQ/QzmT5o5D1S
Mia/+i0lQ8bAS4B4G9UakQNVtLouZoRBop+kJtd3KMTGhDhwdWgZgFkKATp9DE0uWkJnVcyPZl3Z
lHg6AE7VsFO6J0oFb5rVKeusQcSIxIMBWlMnLtwBrhCy5q9HZb73qf4ie5a3iAWbvS0DetYl8/d7
jVULatedqy3naCsCXaEbDZo8ak8/E4OpPqMkueYG/3ow6uWLNoQzeeocQdebcMlV+7V4vVdPKOi0
bClccSBdbxJEFxszV3YAKiZ6a4Ys76XgUsmttDFqo1xJ5cAhMGUN5cmgaVwJvkxedzeq3Q8/d0Rt
+eV+7X7Xe9fHqrTGQNwLUCimTHGySDegYpr9lcaqAy35HdF6Xb4+85PbOtn1tLW0dIU8Y9wDel1+
Ya3khAeG1YuuyyGaz/1Y+fwqg9qjrjZb4TX+ErNOVcoBPy3RAZvFuP95t622EJPVXTjPa3+oBSGC
Fqr7Emkx81GHfHgbQ79i/bzBwCWGiQtyFwM0qxtEYNosVjTJavrSS5TeOAMtIiBTovdNggIH8kiR
jRHNVplu4XRO9zjINaC/9+MricykN1hkeObu/JRupW+mFoEGI8xFPciumHxGTGZvUMaXwQu10ZLk
byjX3Yv3oZEzS+m22aqYOEKvH1XXMzF3qY2nBwQYm1smndF8DuQbZfIq8dn5b322vHUMiAFVGXGL
46p9As9dS54cvmXasQOAhXBtPHTWNg0I0VxBBTSKFzhe2fyFTiKmv1eG9FbXerCjc7pQA6BAJG5v
MR8Vj/h/hE64wqEPns0vYwnsfYSVUXT01Ld1fCqgVYM/S4+UspBzZtNBQBwKT8ATSnlrIWgFiNG7
pCMCvpshDZTapmFzqhJyRuEIPhataUop9k5CMza70vcIItsEEjt0L/W4gnjIO/rlBV1yluMycqXu
OFl3qOyG7jlDTtwFN2X7iQ2m3lsHE3E2TFRUuRGeXdqlqzzdhZKOuG6LqRnOY5DcmdjGhOvL56Df
G9a2yVw699rbEMz04zZyRy7FTk2OWbPrK7eQwdS4SPlCtq8Ga4h2uAP7h1oC+hWb0qTTohVz5Zf6
yZL2I+3c7xh5H+O1i3LKmpWUbn3dM4h6QvZFds7s9k/xYbS94RJEK+WxPUUrwnoCeBXICjXKwrvJ
2I3apgypxDt6/QW/ak7pE52sxFWiLcp9Yybe8D2eGUdymlxoc0fZvi2kVWFsLICL8742b5LuEBOB
M3NcaM5I2StOvovgSTSngP3oQCoM25tJrRxsYr6b4UjfiPFNfcU5TGI3HcN9GVB29oBTi34zkwf1
DWtZID1CpjGu8PBb7V75LurbPNmhj9CQ01cu20nChQkdir2TjmJl7WLJA5kK/hToHW/WvhJTpVMd
HNdFDs/KRVKjExsaI2PxYBoMULSsA1UJZVzJx/JOl6BUwK/az/SMw1WzQ7vqU9IEWlcc0tkb4MC3
RwQn2I1Aq8BncMRxTibHG1/Hx7CmcaLYXqrftupuCOH69UdkO6DVcSzGqG6RMafoS3bDfDCYtX/F
rxQyDUBI1OdUmfSwuyE7mnSbHlDlCekHYpjIvEQvqMW1GV7eXjEYgbvZD1sjVffoB7hPb8ol3iK6
I2EVnDYuLPmGLAg5InQ5xCC9Fh2dFBdf0ICPJ1hhwaA0Xyd77isgBaCYQMqSjnH93mabJKCyrzx0
1oW2d03LxHZArhifqF/sRwBsuqed4bxARF5EiTZJDIwgvZJM1B+IUwwTyze2ivVSgKrd4gWXB6yH
DkEwWcnVindpkIfisUtXbPMzOzO6gbN2wFq1LZBqtmvsw1QjYG/AIyVE1h1Nl08SoXwvvL59ZOKE
fKA8dC+69lJ1Wyp+7ba7Uz99zUvqLR8NpFdJUR3mU11u+Ew+LJ7sqGqOgV7BDR7LZyq/IgIAc0gP
MsgesDDqPT3ZlqhNTsXKcOyHoyGvw/cuOs/2Cr+L9Jbyc1Wt7EzSponOlLWQlBH0HT3mz9mp2ocX
8SB57XwXRgC+KQG9atolRMZVdI6BCIvo7HjVVxstPSnjURKn2j8EFW0Oop7WlUVN9QAPGyXaSM/8
NqIxIbaYBvFsTJhibuxnCmL2R/GERgs59xad0T0BC6XYBbfzIRHOTNHw2cYiNW0wAQ2Jh8abShZk
yPhFBvAzexGsrt7eNinXOgT4uAFWyaIwdCiahcdSetBJY5kfxExR7HZgUtq82fKxBTJCDkjsaDo/
MsVa/JTrgBQOJKXF/UMXPkzz3rIok7ZuhC0gJaYCV/V9EH8P048edD7zSVwIz1lDBnJ7UgPsbmDn
WJCBsrkyPQDrDmp/CnzdPxrjtufMEu1L6OPV21AeFQma+YYtBGuuthzgAhEUZmqHoUMWl43plPuK
03+CfYudS/gSiQPvnhyY0IQaRi/khU74YLjVZrgrQCiqZMVD+QeqSm7HJl2h7qXZ3r6DhSw2Yb0h
nuVBRjLkGnvkhk68NhHZrD702C2fsUQYN4kHJvlWQzG3jlf5Yboxak979bctcn9UMx57munh1ZQ/
6ajGTwF0ale+N89D7PHJFZeDIXwGy+yjEcdo8ChurM9yS5Pp9FU/I5jVzzFOgQAajUs7UmKPZUHy
JBek112zGl1/m7lsUyd0FSdc63cfzlfpdR8AHVe7UHbUG+2cb9WbiZMCA4BHnGEcMflz/CxrDgKC
+lm/w/1AkT8TdLM9H78chg0vTE+sOhTrpt8ZcHo2GhXrG99ELfOY0oSLNxSbdR+XMBnMTjC64Yqc
FLNYwTIlQn6HPAvZaAi+6bXZlJfIG0mOkzdBc8d0aSnJz25Qrycv2otV72JOUynpYrfIz/NeM7Et
rd4Rdbtg3FSaRGvleSfwHLyi3daO/8neee02rm1Z9It4mzm8SlTOsuX0QlhVLuYcNsmv70FV4/jc
wrlA93ujAEG2VQoUucNac45JDMma9MX6KP2QXxTAVDg9P30uA1QeF2OdXuSbv40PmEQR1BDn4EVH
2qX5LV9FvKtVeLHfaXHwNwXvFDLV+Xi3eNcLJNpY6YJ8A+jJh6jJso0oAo4tHdEL0ghaKATnGK8y
VxhlInZPN+VZhc/5pL4gN3ezZXc2EB7PunO8M+ca/aDZsiXsiYM2N/bavj5252rjrT6A1o37cV8e
tSV0NH+NWG2Pg/zA5Y21L8ZUtu+J5HluPOaMGbItwqSyJx6RzyAhHMe9sQzem41BevvnsLC33vaj
/uz36bF3ie+xV6w+9uo22+NtH5d0BubxXFokLmLvWTuLDt6cgrqLzPCQLJ0lbLNzszHtefEcH4tn
6S289m77GT2TefBMJ+RX+SIWxcaYFZDaZ827/4oYGbP6M9xqlNxG5HKbNrPKVZbMGq+MZJw6HGHc
wwnuZwQkVOKnMVycx2u1J2yk2MRHaW241t54Llx04/Ns5Zyzebi03klFlxo3OOAkGN/buTqHtD1n
hAIGipj7XdLWiMGYXN6JQJ+v/BWLkk2y43R4iZ6bvfgVH+1Vty8/E1Y9VL7e5F9v6TG8DgvvV/Ce
/YRWw5FgjDF2MJAP+CAmpO9T9tQeMnW+bD/kW3iB0wVWmdOKiyqcPctfGR3LudzPh9uUiD57du7t
B4BgfUGC4CVd25/6rXrH5gAngDXLZ/Ue/dDn4ghesn+Kd/FOvZnz7lxeyEld0MidySv1wO18dCVe
4F7gC1hhAJ9nIFlmxt5am3Ow82/TSbeWXulxMry1VCvgKX3ATWgPKDT5ZT9LL8o6OzElbssvztX8
huNhM+6iZX0bdz5jTPOax4v8wOwUfz3O++Y1OgXYrJlduIrcfpfyfUVuQzSSia54TuJGgYSVuAD2
pF/kuDSv/I2LKWxdU9nZ7FE4NPBlmbA4TNIMAXp/H+/Rk+TNo5i27gycoCLP9GFl0HtGyXST7vKB
cdmcG8t+QweZq+Vsbv11v+n5QoZj/7N6x+ZDXNWS8z1DYzvXfiDkH+b5i3QieWbpr3NmpEhZI92T
X4T2hkBv42/CTb9gLu7gVS60rXTQkLyGC+uafmFVNGo3cH7GCE/9WaoyZfbn+BXMruksg8twlVfW
ady3RDceKvhaAPJirhX5nR7uolt756/wIjjU4LRBQCB4Yam8jU7hZXztHwPgY5RAXcKgAs6tvuVf
Ph1zsipmxr3lPyLXhibO+ME0eBcHk4Hgpdlkbr9R2Kp9Nqdy69xTFGuI967oy+1P7lXvwZuxp/vf
T+963PvRvL52DZoL2lyz7sl6lW/VCckBIbbpZVoffCj38oO3SM8JN1X51Q378ZUJsbuPfI2ISLJp
MGZgY4lAThDD0rAAqoCDczss7mi5UOPM+qt2RLI7oxszD+b+ojoxljJNfozpQQwrDHUnhrzkJA4c
13gtzwl43bUIO07qNuAKZQk0Vz7kDQZZc+8s7A0Xvg6tc44NwM3WPcONuXJO8ko+5th6XePZf62W
pKlSr8IOxcXrr++BWywMNPXMaf3F3HeznAkvOvG++3KhMEgSZbZkN/aKqMO/Wz/H9waf6E/l3TjZ
zN3R0jlmr8XO3DS7oJ47VzWCR7NoowVTmnpmOUgdhpP21q81hudqI+YA3XbKk70qV6xQeebV2XaN
K2sK8WVPnx4V9Q4S7br96hgn1umadtxcWUfL6Cm8xBdjhxX5uqxwpr+qnALxrJdc9dZxZV64Zr0X
aot8gfqXRr85XMgvw+fwWZyr5/iaHpt9xigIQPYUPFtPyqlK5uPG24K+PNoXeQFj/P0eudIVzDaX
s7ae/pk9WM1ZWM3NF/UzOUvGIipmYnKnz5puLhFYu9bCWcwSao47980ODsw08kvt7e1mybp4a27J
f1zBFy427BcuxDUdWWZy1qo3khIQcKBvE5v+2d/qG2fEf7tU7cVofcnDRL+/xObAtwjq2XpuniFz
+luT86jiis2vzitv4o4kddZGUbdsp0oocXWseFVLY2/E/uhRdpOmQuSD9PO4+f074mA0WzWpFdA8
sKeGwuOeMpWoHvd+V6NsoB65iC7sQihC6VM5+XHzqER9//i45w/CnqmCNuWjCvV4P7acbNvAKVxh
KU+gIPpNQNe19AQ5jjhLFaj0GzzN2NzCXS19dBRzlIkUmnSLEr/eGt0rLWauanStALmQn1lxvibB
96RSk19Vic8GeLph60IisbnxS9Bj6Hfy7eMeajv8tjCF1J4GQx1NVX1sV/QVqppgy8fdmDgEZgHB
cJlMJDSIG2poU8G0b75dIU/1UbFCtbvmIzJP7CxseMeIftKgIS3WqQ2GJhUHZfpVT27tNggU4LND
fEcrSvVFnUg9rKiL3qdB1ffTojyd93FyGAqTZdD0jqlq0RGQI5n2dxySk+gVQCPH/KhqGgNuKZ2o
0a4rDPEMnLwnzdcQ9+SvfUeeShujODacqZdiTe2Rx922NylphDqMxkdJ91HjfdR1H/esR7NOlOUu
9fx0FWmUvx83w9S/UysK5d+/K6Q2xEOPeSEbOkoqiphCg4xq2003jx8fNzIWY+IX2IE96qCPm0KS
ShX+JnVR08Pc1iJ/eNRlf9dq1UlUr5YhtyIwAVUXBLLKU0ZTP1WGh7/uGa1P7XP63ePmjx8fj3v8
N/KFaKMA//hQ7JxCd/0VyzVSFBtIgMUAEEOJk2TmmUbJd0qjqlunOiZNwefqKVJuB0euttjnUMLn
6Pu8DTabyFVbEKulTlW8mLo2fU1n73EvtlGPZEHsRmN/Ro6QoUUngx1qJNLvHUSJUwviYIniG6W7
WpRbwPUFNVLzxVLtdvP7p8cfHEwabuhTs//bLx//7/fPj7tdj2TcwnU0UnMFds20QhG58SvqxzWq
S3pjj/uPXz9u8HhxbU833z9+/7WsPSquXbJ6POz797+fRWurapx//8kU2cVurQYqCg6jjpBe7BSy
cQjR2RGCh1qOKgNpB71ucni5Bh/gPUknqBU75XueGNUqd1Df//W3x70/sYCICGH8Pf70uCkfaD8d
ST4M8k4FssEV8/hPVK+bcf4NAcTMxNf7J6Pw98/fcMHHk/4je/D3Ix9//37Sx8s9fvf76b9f/vfD
e8PPSE3snv74L48XFFaF+r2ipv39NN+P+/Od/e3nxwv++VLfP5cG+j3VgQb6DWT8fffPT/c3QqP3
eOzjSf72Sr/vPn77+wM6LftME0LS37iO//GYPD4MLAhOwMdT/O24fn/OPz7MP7+D75cYP8ZGv9Gm
e6+npgZw23Q7TkjQx80fv/vjx396CD2ABxbv355GeTStvh/+uPf9Uo+nzR9w0O/HfP/5n37358s8
nuKPp/39GEsbrw39tmU7fT770YD1oyFflVgommkih4LCzfTXP37Ev0FzkfH5f/5iP7qoj4f/vvt4
fE6tSbUNuHP/8BSPRzxuvp/m96t8v5v/+P/+eGP/8Wkej/t+pcfzff+un7pg/689+l9pjwzNRC/0
X39XN/2b9uglrHykg5//pj/6/Z/+R39kGf9SdZNfqQbWLRW90F/6I1v7l4nS3dIdyzBsw9Hsv/RH
mvMvdH+6MgmNTFNFxPStPzL/xbNptmyZlq2qiJT+T/qjx6v8XX+koz+yNItlq8bbkJEj/bv+CBp+
jiLaV9bNWF5MB2+fHmfRgnJGE7IK9kErwZRYWWVJ28XasU2J9Y502RRL9iydVmzDtDwTyqCR9XDM
O4rvas9ycloW5kUVr7uYSQrmOGBxwFKgm2np30YF/wchT67jsGjXSHpqZcBmZud6Sn+1Qqr9rb0t
5frJVG+jTe+oRlZOVY7NN0EZVnCMf41j9Vp4PRbZgpqro9B49fsPUZ/Dl8qoaQWIHfQpiU5Y8RHV
/r2fFmApnSjmj2uomnu7rhUXRA6enc3wK6QcqlsmAat1xpLRsrphbdnOHGagtRWyzyZZpbnjZeYp
zyx1W+c6dgKrdWNS7OnpBD0YHN3ejDqTtGkh4PUL8oCcgcpIlv2yUgAxKf+5rKBicKSFO2Auinqq
O10cXSv5JXF+agbFqLA7RKFzw59KmUvtm21SA4Ll67uGXlct/WlJCRScD2PMUinCfW+QeVSl4K1z
MFY05WkE5sHI3ljOELuqMTwPYs0pizpbE8+mW+Eneosk4S/HKFw1o6fP45D3z6IYnAKnPZLl8i03
3FZPKAVb9a/esYp9EZq7pORjp21LWMIoWCnr4VltEVYaXkaojSFhvgw6f5k5/lob/PCUys3PQnQt
poVoBFbiOS+DPiig0lCwDgoGJyKIVJEq+Ls9cn5GH9Ab1nmi3SlGWzREHcATBOKeuqHy4NglbPyr
tlnGznmYNgWtBNdmnDrORXYrBo6U4wNXNwOFt6L7uy7sVQXHrqDlbIOa6yX+HwuzfEpERMjLyf8B
7x6+ZxUL0lLUFyNE5WFOWoOwr5xNb65DrEpzO5F9N8UkPkTJlyGcZ0Gml/Dzn6Mt3cGu5UuhkmUs
e4M9q/RFlKB9qAuK3Ya2yuxsX02re1XJSE4L7K3N7iUca8NN+VhkxcTXXFG0ZewDNpHg/SCEZWUt
9HzTD7gDKp3WQpUo89xMn4oxqpckQd37XhWLSI2qrdN2e9/s4pU1XWpGrwuXMFXcbNPO8nFTpSAk
RwnTiTrtRSV/UF0fJAO5hGTMNtONTpmeiDRjjVWJ7QC4u8p512VC5CtDQqc+09PmR2zbK78BkhZV
gIprncV1WmFmzSriqQDM/UrDqP19yoY1lKSc2AMS834mVvpapTKxFMmCOIR60ZNmTgXdkjfCm8K4
kXU8bjwp2aBrEiujZr1fB1a5jWfSCLi7T73ctSTTmEeBJOGPgE7hFBYkCA6MlJaHKK1ucdSso6qn
nRwb9SLqzHH7wKt6QHYXYpIo5SH5NblcX6rWBLsVmUfbjMwlPIxjWRpIOejiSUV0tsoKn5ZBBUZA
sWh8H62ORtyRqoeLpEnGTZM7y8aXp25zewoih3BKVacdVVA5H0RKeVagISd8e221EqWOWsd7o0Nl
jjpbW1boUEpsPzNMNSjdWyJRJgysFxpPyIMFPh6W3JlM51Mjh9Ire2kRiODTDup2WfMgxSKAuUrj
YS1C+gs/5djpt+p0441AV5F5CbpXop3aI+S3TRtFzbKPhW9xaGneEcmQbnp48XVvDeBJOFFKSUlc
8Bv0OttiS3iCv7IkGoJS9ilSDGftoJx9EcJ1YijAKl/fcbyGxP1YA1ZJ1eBcKi8G1gbUKHxLwCet
LRJ+LB5qNFwxgu9JMw1cA4PkitBl36zOumpTsJOJHEisEYb8wuTkXdo9qU5j4T9XQZ+tEgeXsCeE
xYhgu5EYsPzrgPID4gJVg+iUQcDxISeS9LUh3xG+E7rl1OkcyKSYJqK+0g+1T11x8DOxp1LwlIFZ
XHl1fImxbB97BYRhBVDQV6rqZahyxi2CAR8/QWyhWaaFI1iOV5GpClmNtX4cDYpXZSL5q5xQrDU2
A3+eIaa6xp4JkM2RqZ/Fir5XSvWr6YJtWtHkj0kp0fUQaUgzfqpBfgyquIDupdFcEBVJZaWjvXJo
aRUPzW6Qi34PponU5rg5tEGoLbNRbWeVU2APTTSqeyaABgw2AiuNTxXLHlQQEBDN8Oc0nHW9RyS5
Lk2xvUCHakgpBGkieODEr5dOPeXL4L0++8Fd90Zjl5cTRoa4arQJ7bkaR5shvww57dDqG1xTh7zH
1epF9lzvY7GOFXtjGKTgqrC8JmrUvkJqvYKNmrtZH7/WjS7vCYkmqQ5n8z5vog4nUh27NjgFVwJz
u/ASD+umDx5RraMXc8AWHSGYcwXBRVvmdEINMB1DQgteTQiIe7+VCM4JSaCLC2Gue0KOt01Oab7v
nObJIEnGS8jNylC7YPXaYJg3gdogeoqDUZl7CrWcNPmZacwiYL9GvCL2ToR6u1FS5zkUirwWrMgY
J9p8N9qKsU4kEjQUciQOMs/lPv7AIcwWVtGuGJQgbITxOQjVczS23VOm4anJa//aSh5A+qgZjqaT
ZQeKMhBv5eiatHK49GTn2YdgIEnai9fE3kdtYMcJiTs6VGz9yZB46rRxq1h6h/RobF3wf83WtsLm
sxpWiSykbTDWVKvAVqwibBzhPE1aIjcw2MtVtGs6nappV5j9VWj1xrKkcyRy56ILdCxNV1Y7/HMa
Bd22AxTRWxpmmYFvdWwrlnGKswYN8pzjPMUrROPYHpJPqXWummSmp5h2Vmt0sApta9hnxR7EDuVo
w1O3rdUfrKYz3aDCZpH7+mkElLaEgdP2mr+x9Y56fMeDRpN1WeGJ93a0/bNC9lamls7CaGwku5yy
Xqc98RVtx8DcszptQHcUGL8V6a0LU1y0TpbeyLQ5JFG08uOo2nsiBlbc1yOUhqdgrCSYtAICkgd6
F85zvlNr/cmQ0amEaSWdAnmgoGwytNofQ+b7ZxYRMh1SfKUtQqsoQu1RUN3DwWK1t06HZtRWEaLx
OmxvrR0bjJlwbsaxRC/A1TbYeXlLlbcRi/TaF3w9VMjSoLIOSm5gKrMnxKRq6eCp4TTAIBqfmjBU
9rBO41Uj5+prqK5srTV3TgNKQ7F6Y1804U5yVCbftkn3EWHmXtZJ26ImqbKD1bTE08e8TwFwpklB
sSr0UNuLLjDWHpBRuZcB70Ilv5WcX6gqjWERmP5nxWbkFEYCThk24nXk48arNYHzPQ/zTaKnML27
6uREcGtHB8NuoPYLilLtIbYkfxsso0pKdkWE9EctIusGp+ODoW+mFWFzC/tmqeFv56NzxrEKo8bb
00RNgzDZW2X6I4rofWkSHqkxao03mNmx/4G7v8PY1EFVruVgTson+QfMkKeh1a7OgCuUAR9MDxl3
yIcDc2mERbNi3VytpNqi2Tb6KBR7QGyS3lRrBYmiO8aQD6ibKU95wdPFGShv6GevTY1XX/at4iar
OIrSTg9+Gh1AeFy6t2okPhOoi9Rb1S2DbYV7vWdUL8fivY4K+k6K5O/g/CIst0zKZV1+t9Kq2/oD
egwzzwwCq8obwBW7UIJ7JKqTkacuuSb5EXqg6XpDgVE4hPrT2oAqygSCWd+w0YnM9iVIY3njEWXm
GkaRr+NRXpmMdgxTSHI8Mk2Qdn3VqSnPB3pBfRkwneNaAhFscnZwXCUpcJZZyiLZq14HaFF73ffZ
yrWk8lDj1DZGOqC+ASCtRgEICWeMXT/NwKS2lv0WpN4uTND7DkOH0Myu4NTWdNuclFQdq+yPuRN9
8izeLivpsFsWTCyQo+pJC4jlCh0BPKknWc/rlTeIETP84Fe/J0Z9JHB4nacB1FJZrjeKwnGPfH1R
QK04Y4ymSZ7VPqxW8N8yqTfLBFvKykiaX72WB09xjE0dcslrVnXCJSIz2UAnB+7l65tx1A424QLL
tNQ5jQ00XSL0zl3iXdrAMLhy0OMVWrQxpU1LWJcfkXGECr1aoxAel5xo3TxsJNg5vtDX9lCsC6+W
Dqo07COmz5rBHtcd+N/IBq8EsyjZBWFaujVHNJRN6cDq64Q1kZ2RilipAm3MJFFupTYPN5lh3AMx
Kss6QlUgOxSnW7+2VmEH0VZq0/zQJ+YlbJtn4RTxmuUvQfVdAXTW9PdFWdguNfScZ0bAXfkonEae
2Sq1X4aHY69U5cp19Cw6Mdyw3iiU+lpF8FsGsBXzNGoIoXTAvTZe5JERbqFN8FMaa6wwXNPzj31q
t0fvnRIEdBqE1yTQm4gxeyRCWQq4oxmsS1hLzbrvM3qUXUi6hIlbWsfesleTw2hADGJmghPWAnTx
Autt0IJVWlnJLfPkE7VpzsUghUddtnw/gDrHCA8D31oEU8FtjL5zc5GVCyOmrWBVMiqPMt9Jfsel
LpjyRUoa9khwURuPHGQS16UITotkcWJGCrovDMha0XyNrV7uOjXm3WfmZ+UTIyb0rnStrEGdPZKz
R4qTQzZZNPcjKDBVbbYXApfelQATMegJn1UftCElx0YlRUh+uqELyDAFtB1H2nqY4p3souvXuLlg
9Q0p5qrOXhTwEZeKiX6zAITRDE6+MwaoVi0RF56h4A8sY7G3PHEiMIH27ehcnCRqD10eP0vp1dDa
4Mm04e6VunKWJVptRZdfpQrxoe34tUkpUj8AX9+nEQu9QCfoIDBpsRoQXDP4uykmrqHR9Z1k/ZTz
Ztip8EHR7pV8lzRR5PxJtLVG45I/eaq/aM3E36Qwlze2StuuVP1d7Uvmcqg171lHmxhYTr7ox+Kj
SWvOIOWcVVbw3hEqUcXlsg/UY92Rmq3kVXaE7REhVq3SpWOAiIFMLMGZVExGzLRfN3QXSVNuL71V
c/aKSF6T9o55HFBfYE6ZZlULOBGOTJfbDRJbzVVyhQWiXT8PzgD/pEFaYRLh7spdoC5UqICLjIS1
ZaOBPce2HjVG9MFUrS5SaP5IzwWCbx9oWa27mMurDUCuGxQirK1DjkNWJfsUqg1t41sizfs+Z+VS
JnSJHS1HpWSZBEwGL0TKsqxJuJ5UjveSKWBW3OGJ9xdyNxCndd1PhcCVAHfpKoqNtSZKYzGE+lcp
O19G0quoVtMfYD0rpPPN0iki88BmGIWlSWIDEEn1RdNpxDoE0jvZZywQTY8OcoReKUDEtJRUzPLQ
wPVjp40fuVXIc8GCXED0q584Em86rIpNHu5YCgaXbERbyvRDKSF5C5pjqWbDq+eTa881hzii1NNr
qhGblfvDRiKWr+vaF1I0ErTADtNBkIPakMDjSgKuYYX6fWxsGw00GkRH3fhG3fzgxh0R9cSY0J+C
SAOS1i0lgULZsirO+E6Ag0Vu37NcOoVhrRJHMYSEQ5IKJtWrWOeIDoKyoWdW7yZBojOQMf5iQjb7
EKKvmRQ+9R1LT5Cg3qp9G+qoY/uOlbFSsDNJlIQotOGkyAhslZbQBgSkN6RhflMwujVAZiUa1wG5
nPOU4opLsgg5s6OwyT/GHYB52Jl3ymc5pvnirFr9aydQslh9zlTYqtW6HeU5X/lwbIWtnxn6jXOS
muTsJkyUZltcvDq3gWzjolQlmxUZMdMlaLt3Neg2bKiSD9J/F7oFbbUNSyJYHS1kpV6jg+pLsrVK
1JpVRSWm7tv6pMjUX2w+lmsG3k9cJ0glKjOd69VAJVVKo00XNZfMHrVzLWmE3NqkBvYaZQ/Zqdv1
GPGhzVCS3d4YapY1SrCuOOWAG9Pb1WdCK75Sn12/Qqq6otcdpHYnOOt+K1YiqRpmf+hdxKcbB5yv
xcIiS2PR2CgwRgzdpX9IMkhlAxM6nSoEy+hJTTWlWY6GFctfvovsbFVrbYpVsuP6N8Nl2+pPocCv
UTbqrkJ93jnGc14CFEy3iHpolgfXbroJzOyjJGLhYqScoOz6TL9YJqJv5mTiMDfWysmRXKtFTIDT
CrcKqUQBLorBP6iIKlIAl+i60CTVE7iHIHVXNR0oo1UBwkXiDMuL8C516Gic8lUh2L1sh09iyz8q
v11VngFurcpOlSCLoBgZsRykeUmn3TjKHZ3E9mSoxXvv6Wus5qsE7sXIPMg6B1lPZmukKGHP0eI7
GlHmzltlOOfCRoCrCm0286bqs2/Wv/TQhCWd4+QghhorrCxjPFRP/SNj11i1ot1Rtq7AvhJ2kcnI
T8Lg5osBxHJ5CxLdRyQs3QBOouUv24DSLVaZMQi45Np3DVc/MvcDlFFBEYvk6EQz4SU7IXKdKH0V
KgtrvyAplNqIxHrDEOmqHPCjZ0hAIZBgVMnHdzU8BwErhSJ545z80FNgMl2mERhl1u9NgIRcVbwX
x4t+xCBvVrD1d8XQCpjF1lwwAag6uQw1pOFRHfSZGilXY6BwSo1iZprEcsaE8VrTyasHlFekq6Xg
JzGEZu0ovr34A6TEJMgKKgQIYatUXelAikjiiW56Xm/UBO8BBW02mbk0ujoH0lUkkBg1eY45Ncu8
4uuTs+i9pT5I3oHpscTU8JzyYZt0/JVI9j72R4QpzJNKv7CLvUmaNQRmcAsFyvoaaRf1y3tr93dy
lCgbUz4gaJi10yCvq1QydoqyqBXfdK2mduaQgNhall9m6H2MJjkVVR/zPSXHNrKtBUGwO9YMkL22
llOuFd3YqZBn5/oY71tfRfY4ZDIqYMIdIeZxqgE+6xqxtoWBdzCvPzxilCwF5JQ8sntXnHo30A5B
jrPWnW0pOjSPlFnYTKMcjXJ1Xoe7qih++BYLuZGIi4pMGoCVO0eMdzlJJdCPjbOUI/whIrz7uqg3
UEXm1O/OkTwoG6VEOFjCRtJbxijb0vYmf9JMBfA1kV3zuKi/vNIQpxH7Rar4PwQe2zdWKuiuiRww
QmslPPFiseae65JPXLTHyi7XOLRV0YPNLNryg/BU1FOSFZ+agZJDKRFKZ/PZ0H2inzWoeA8OVwBf
XOdC6NqgyFHR3yIMFL6toShRj/A88UHR75C09oXgFqAwG6ts0w9ZkyI3lX5Jkdpu25EzLpmqC4am
YSyNQldu8FBFNoTxkVRCmHwK6v6uvQVO38NSqc+OBbYSYcy+0SR7qyYINXPcioek4USgvVE+Gyxp
e0Vi5sjYzZLRctY7wmviGtIioHtM9Xr5ypYMdSzuxMXQdxIOpZEYUAnXX+9h3oEaQ4pC17drKYYq
5aTNwdaMvZMVF1Z3yOXP0sSYUCVRrhSLKkwtT2gRx4ZjFZSbOmDj2SMiJ6/gavYNnQG1JCczUd2s
1i+mQN4GL0IeSYpPHaJT/QTRSiBsQHYSFfYyl85aflRqBl4V+ljb5qdRJNdRJrg6EuC7o2NaoXw1
VE0ndRYcEHlPJ7+EkVR344enyvdWRUlWQW6as4+5M9wojZevJDlBeV/ffaEkyy44hF07TerdsLR8
gxzfmoywhLifBcCdaumYgbWqOf+ixE/2mZxkm4z1Ac5GZ6mL12Dw+Ppqf9G1Y7TRBOK8Bvg9wGPC
3yvvlxeOv4ZY1y+GTDsHnuYlbtlJhjGTwlS10k2oOBb4VK4eEoCMSnq2yo++YGIwRv8tMIg3r7EB
lP1FIb57UasAWyrf2KWhdM7ietP0BPkkstK4OiQVxSu1o6MWd86IFI5mBxzroEsIKoEnx4fMYUVB
YwnbwdjcRIc0gwD7Zq8lxYYUAVcQDAY4qxzdNK9eIqe5miXaU7ukKZdijKUTxArdTD6zhAB1KvMv
Q44CvR9LxW3DQV121WDurYI4y8a6kd6mzGIvB/pP6Ny6CiF4ytGKuY78DMm5O3kq3hL5Iw+6Dr5h
UK+HElJ6iW91PY5dwNBUe+ty05qCbY5YqrH1qpXps0XNeeE5df8qBOlTIy1OL0Q0qn6I3DMwWQc3
pSPSL1KkeF1ZVg18XfU/lMpeEFOVnqzUX9OWnPFF2CQaB+ssfOtYVh4ipNWDRA12NJMdNfjJFFjt
xxQjo8IKzykG0N5auyg1uoRk3vAK6lVijGR/CK/N85iPimzre+Z2CErMt06Psha/XKnzSkU7mJg9
86/M0NFOmj9FkVI7L7Cz5TEUIqVn6V+myMI4YoQ+ab5K/w5rXEovad3CZ5kbfTuXuxGtOZw0ujft
tVFleNqRvfQ6LI26JX6mZlBtpVQeLmZjXbqacavsy6VeAdE3zIkyJgl0bYqFJ2lHlG97AcJOqQqQ
WsTjqngD2ntc65m9oaRORJdQVz69t7nw02Fj1MWyiLp0izbz1akie6bjuKi7ATyR9dyN+U1t2icz
snAz1Ws/Ntd+KtKN38nxuehIUYlYFm4N2Xnyi05Gwk5dLjC7o8GwmmumdKL3ZRaHFPHavmuYZGUr
3FiBRJVMZSuNHiF7yyQGJoXBO67tc5+WZ5bapSsCbQOoXTlKsRyvwoK5Kg1fYkNT9ylVk8rw5DPX
MAvgyfPORDOv9YLVBaZ2zeynDf0AgLMimAP+qitkauVGcbQzcRIju24m1qHoN8D8Lp0msy7Uy7eW
CA3w2WBOP+B5giSRU1LQ2+SJfBaOW4jwmn36Quo6220pQ9o5JQrFpI09YkRCK1AODrufMcUbA53a
Mwb1UinhEiiW7zodOTB62q1sia+nXpue8xzrPT4JWgxp1cpL4XnUHRKc47E05YYxJ0TQs2qLtj88
oaSgPVIG+s13CKYuWsaMWNtFFksvGWG6REe0hI9IWbcn7tBKVo3CUBcY06bDiQHBLVOG9QsoK8Z2
0t5WhLEcRkfFXDJgohnpAtA+YA3PiRk096hQFNcKMoSsQp6NCiN0rtTiKJx7V5D2EI3DM7BcFsWa
IL+LTaUeq1/JwDI2HmlPBpL5YkS/2kj7EmO1LyxTX/QJ8Wm2n0FmLCjq4ZBnExv1JJAq1sXyrQ2x
LqQmUKF1yhfqa6Qia82LVSgdDDHjFLIrpdeSaicnxZQgvJ+xNZH0M0PalJIFw0tA9yWubVEaV0Vh
HK2Bndmjfe09zOwD5PE9AQIb1RQ6O+OO2meV/xjbiK3DGPvrDsAOuNhmVQiNb4PlLkg3TL5t/9kp
JqzMgvQX67O3WurtySdJPCS+lA56ViA3Vi734CNwxLbhCGKzJRxP0/AN5BImqRQrpkoMdNWdbNm7
cASXiGTPRqCWqy5u1l3ruZUYIcn5Sjbn/I3dZGjOkj91rgwoeJ1T4KiOVdph/83emSw3rmRp+lXK
eo80hwOOYdEbzqREUaLG0AYmKRSY5xlPX58rqy2zbrZlWe97E6Ybgy5FAo5z/pG4gsWiVr5092S5
fhvpa42pt3AJyGwc625Jp3jbLyXeIdryBusB7PcNP3YbuCyXrbX1JprcfPpoDoO6L7wuepuWZsQS
TJdYlyGWF2z1e68QlBaqiYCE6i4hu9UgbIIispHavoSIWrLFsfFdS1Fc/YeFiK1nCC8qRLzq7HTq
TkEhzqkaSOBloVVBcE1z1wPsLLea2kOwXgP6pDVWegwcdXOBraVHpIuuZhyevRoXuGlNRGAr99QR
jMwIm2xl7GfHPm5fA8/bwnOMJFDzAS26QwkBxJ6WpAX3Gfx8hDe9DDByONj8PRrtKZsMWfwnZ5Xk
nK5l1m5JGPS2YEAEVzse6FgzHgwMx/Ms68tQRm9Qfg7dPu9l6hvIbNxLFqiH2pS3hrCufZ0yZNrZ
WYXIGEwJFtRTS+ZPX3kexutqlugyqMM2MzZARwzdxqIAi/Ig7reCx5Exr/vOqt7SaMYuhbaJ2RXZ
a9+OA+56bS6Zm13PFbFvhOhxT/bVJnJHcz95VD04kUM8vDsOJHM6mIQHuloMIAa2PZz10fzWet2Z
Mp7sps7Rqoe6RAMPUhjjsDBZu+xpQoKSoYt2qOrr4wZnkWnf9bkPbwD/tJ4SgsGjon3vI5anCMNS
k0GuBLjYA3RJhIKQ2IifeZx8CoWKD/2n8UiCJAmgNPPcsHhtgfYowX1JeOW6IqtyQCRo+LNtxDnR
+DB17YuA2lwi46nssAJnlXwShzbFSRc1Z9OCqmhTvzj2SUtcuHP1CQN5CjKc41FKbiUdDLu6jnah
lw/4CSlEq8IBfGAIQWY708BiwQt05+q8kGqy1SOwdH+4vHjDaj5fBieCFAs/yCCJ19ZMwKUTb7Je
ebtuGh4nkyEp9G1aU0RG1ptwsNC2igyqNPHx6CJpatMQjwal6nxswt6aNCRixmyX+zTsz+4IKBrE
UbyR8lEh+9iCidebMijOQdRG8EXSPMaMXbmJmQKpRjEgkBrT8iJcmt4m1vsxzJZbGUw3KZ/JWnnj
zgtBsK1i/BhnaGdSj3mLvKk8Dh6B3sQWpqQOWBZltzZa/LVlFoc2S7nPmgOJPIjO/aXahr+CdHrt
gyzdEs9PWZHX+WtSI7Ood3jK3VDJco5mf2K7ioK9vmsp09B2yUkU5O8Fl44iMdHyMSisXYteGuYa
MJuKqXLASz6LwTk2WD6b/s6h3rIRxPF5zcdkkrLFvp5tSeRsbiTWjj4B2SVy8tuel2Rni+l3RAvz
wKpmJQO5CiE7slUN/QN+gQqR1KGU9NAkZnZIIGGGsunXXYm30SWAPTWsEVO0QHU0U1s6uFdhq33M
xLWJSN7lb1fDRnhmvF5Ud0HMGB9lEDN8ezTlNJfCAhfjzn+UloZuouJgdd1Nb3n7NoNUGKaI+0RW
NnmbWbJNiBhGx2ekJ+C9xyRo671TP/cLQeG6OponL1XYdAyJdn72c/WcSODCOen2CAo2gwtolJHV
s2rdD7+U0WH47GbnbYZ9wP6HfGeMzWuWE6CvZnARP3Y+Iy8zCQ+uSZYvayIb1pOhyduCBMSMiCui
bbnUy/y5nXjIJmesRbVnwtURnHPo/eWYxc62gF5m0ioWymOSCasaD4kT7WNEwHcTBoqQwOGCTI6S
+4na9OItxQxXFcnvAkF2Q1vCjUUAOIlHyBx4XLXgoFt24mPJuPgy1+e2mYd3FSks2alAZnlkFvP5
eqB9QJXnWqS3pAqxC/iPhV8+WL1sbyWmhqDhB7BDIvb90GL59CdaBV0aIcqey4mxq1lZc1V+NAYe
s7KRW8XpdTRif9+Ty+ElGNG/CvbTjegNdVQVwk0nlxGpz1nPIYCWK5UUg0equY3qlFHG/EPxHjkd
cf9kigD4wHHfervfx7lj3ptGb96DzuF1DwGGLWhhqL1lHUDJER+rmu000pA9DepNxITCQt+KkJU7
IgvSHtWv3IzHSyYfJv8u7gr5ynOCnzvBXxZjD5/V0oOpeHIbuqipUiK0tnZX4+algaPkc61SsFiz
7dmWfA4ydGd49hPrpRveAyjDm4UaVQpi+weuonw/dPHGxYOWGQ3DqavBWoimtiKNZnG2XkNHes1+
t0qb+JUcCdPo8udmyi8dOPGuGINdwWNmG0HnrUOHjpyZlgGS6R9RRt3PwVyTH0GxQ55dZ8c7D3Xx
q3OJH3f8Zp0qiWIlnQo8S4zEkkQBNaOI7apshsC3CGFFcJUHpLe4zVeb6G6Hec0YflLYVzgYIpDU
xXgYJkI9wsqH7MZbM5XWTnX5uLadLCaHV28G2EH2ReozYOVUCgc1xdtkEpGpyq43YoOk5p5SAvMg
bKyZnVlzYQvOvVkdZjdfjnkUMKxKBbjcc6YOCA7XnUtWFg/80+JhvTSo2+sT4F1bFq8p5yLYdnBB
jVKuRhHNB1CDtskPdG8WB0cb6FIHPMPxPQb75GjSMB753UW03BPWoiPOawW1FuQ7lFefeUQaRSpJ
AWjygXOZt9tqgJski/p6cUnFriKCZNwoce+ImiKsFD9yip5qM3sVAEvELTj79pnmNBpefLUJB4eT
QBnnts6/A+0HZJOexC8SjmHnFsKHmqvq5+GmcZvuaGRk+pTaJJ8v1P5afMYWcTWh79mHDGHMDICb
DCW1OIO5UWRzDU6i7qJuQMQIjsYjlQWuQJbHZbfKJi5L+la3UEBsY2T3EjTmruYpuVYFJjurDZ5l
+2FqT9mPHph+7Z+mN0pFYxjQyGZYmSuFR9Kt0U5ozV8Rx8fYznpyO8zvZSY1ILS0VFlniRF3Cr3p
jEfK5dUxbyLS2SEIEXDjq21E85T5MttheZLrRnC9/BBqAwLCcArSk6inTUrNLk+QLt5lWR0dld/h
7cKbhTIKB2wNODdFL3b86JrmAiMfXC2SHHc/Es+irtZZ0MqD8iYyg+nwXv+ILXkSXOwFCZnvpSfH
knR1++SlcYedgZ4BV7rqqR2wsA1zZx4i0SKfGC+uQ9hkEACAr1raOU4NnUHUo4fHn5cTOC6YJP9J
W9zj2OA7g8OxNzkpvKu/q78XrRqMh+4K2F3TUYAvypCkloghEJthWEaiesD0ECMsAVE/qn/ogwqX
OEPAnKDsqL1yLQgEXrU5n6pDNdvaMX0gcW0mDKlAJbGe2GAEAbtSxF+VVx7GkZvDMUjgzaIYm/rc
1lvf/z20WMLnAck4sW1jEgNMtsl6SbkQ2zy/9jyH8aZpUWmpdbeGW3yUIpfbwIvwVA62v1m8IdmG
wfxLKzGgadynRfQeqkPUnGuzCe29q8pDH+X5tl2MdxMEAnqleOjMQNGBTn0jt+0ZHTpuvUi+F4sv
TvBF/FKP5TGuIYijsqVCjhnGl4u5CuyUwYsSIkdeMfV528QmWAri8O+/UNNz4oab9sTozacxjd+c
AsmrKe6cLr0ZZ3DtPpxOSWzuJlXA1aE5CfmtLYLHC7nlz4v7YXkhaR5aMpz59t5SxEVVtjqmpvwT
GoPPY5b+pNQPzLWdEV2AZjkBA6vtbY3EiTEzZZAM0m6LfJA+VIVsuzPHF0uaJHFxyPnuUBwTcPdT
kAbeCRPHhhpLWvUIll+DSWktbTQ7n5mUWsJYYDWn9YLHP2Z32VUfrLiv3mSSspC7Zx6AMZ2r/Xwq
taHWKxN7V3f1Fen0uI1z9+qzDig2Eip59nlIcUVWgGrOM1kQVVsjd+LuowHIfMTY9LJEdklVnvHm
tMSb9XGA3jj7+FEOu0wff9c6z4CoezvxH1gcGJ7mD5Vqc0C3pLrq8kJXRUgS1K7owzvU2roGsatJ
PCgvYahLZIJiWkM026eiWAc+nxuy0x2RuPWu5xENvWVuDB8os1Kq2TVW9vhzV5kBaMgoo3ZbiejG
sIN7i++9/bksf1TPP78sTQmzH9DshQ2iMx7cGp8JiLjALVLnmLTnl8z0qa2bwCddmyCCOg13s4oC
7kAUeEEv9mNL81cfoLubBQ0w/LNev9qmRL1S6ytFBCK5sakh2ogEbHxyRv10mH9FptWejDrkWygs
Lz/pgD/5qWNQX9TCulKXwVthGefASeKDxZnkDPk1w5+wM8Ol5UyOiAivhvCb5iOec03CjIHAGdVo
vhscQLVEGoeu1ld3Yp/+keHaRaF9kDPLvgP5MxLz16kw2NeLjfLSyo+0Pm4A5ogQCkjr9oNu4x9i
nUrY9NNvAHKe+6qAYuSB/nMDYp3uV4YcYTINwOo4tGlR1YecTB97s99aBhle9HeZqqeElvo1MLHr
kEKo+kMWIv/YuYh9Vn7VcrvZJdorN2VH/Sc71H+FVv8HzZz3ZVx0Oq8Ye9N/cxf5wiLyGP0nqJyJ
7wWP0z+nG4f+2LOYTw0K9eR7oTNhkyiyOgsHMmmOFIENA9cvfjr7hPBEAqHAms3Ohw+Mt//3r4V/
9C8vxrZMT0nbcllFpNIv9p+ilmnXmR0lWu1yRz7tKrvZkeKI5CgVZwzEj2wkNDE0hEehvgIKIvXM
7Kxi05regm6Z3DeK21NurVt6BYtbrYQGar5WEfXJDkhZMbSbxJ4j0Cd6psfIKzauJBzVZpzEvAks
HsfWqcvyboOxoL0NbBcRJbVXJNJ1zbrzkhlHPoPTmBLtY9rpteskucnLXUU56R+Y+08xCO9gyops
Q2qt1zxyem54+FiR66Avo7efZ7XDEhDSMhaLB6OKOd3HQR2zFNZAlcz2tmL+obqjegptkqfGxCSl
MDN+kbiorPpYahRlrI07OUEW5hF1w14l4tfFZ7R0smKLdASHShQeE4qYjr3dHQNRORc7rt5kQ8pb
GBnlTWyx2MxBcTWqxjsBQ2AraAbzjtKWcFM1ZLlSFN5uqdLgibl41kVofrGYgluf0oYXQJQshDNn
6yZXSCV3o0tekdPCSiC5tfZZFiBoKxPvSFkBuWgsPnvJUboF+On2iB/MXWmIt0wttP4p72rX2XIu
AaM3XWVjmo+rgWs6IcwT4TDDRvOZBgUNl6h98UhQDGzKzLgFOfzNo8IkRZeXmSaAiKOZezd2YO1p
+p5u3YJDkEq66YxS0FjntrpggC8/pygNV94DT4niA6FBvFJRdIC1VB8+oseNJ6uXOJjSWwOWElWb
zXUfpLeRvfCgB1oscymfpIHPKVuSX9hODqQPeFtUbR0KQXt5zQmkX2Po/2NVUu5FzsWEH2VGP502
L77bvZuZSaXNABQ2zpk4206TH+0gv+/1fyXOMAJ26C8LLqizJbtsRx8WGSteTbGNi1YNRBC2X0w9
hrzQlaQo6b/+8284CkCM5iL6+18UruFunGGeD9TM0LrOpX2yOzrle7xsq4WccHiTmAosZHTHSPnT
lR6g5mCbyNymFsjHe7ET9AMFRHRE3c26DN0FzWz2WM5lfS59KmhEmlD1UYGlLkxSqEDomeCeLB7b
8QbtUH4vcjc8VA6Rf4k33/r+6K8yB/FY1DlHx6ybnTSa79qIJE/2lidACYqB24uwEFrBr8ybqKrp
KKu59Ps+QPdLSdsuLAPsULyxl24MKCgcU+8smiJhErcJiwIsvKI/L1c5PX/HwCYiqw9w7Q2EL5lV
Ul1S9acOh/HZQ0mjzC7ctikoHcpMdRMnYpcFGF9Sr9PpGCh8XScBC5zdTy8sm4MnB5sUxP6xNcLq
PA0OPKY57WIqxndd1WBb7InGW8om2/CeNbvApnZcAeQYaCqwEi3bYHIIi2YujgrrLnHEeLLKcpul
5EYmVvODMXXsiHQRhyVNSN00jjcuEQ0byGmaNl1iMlxn+QTiJe9QJNlezOXBy7x4o0JgmX9/OJuE
7f/lQeEqx7YJ6le2wBb7lwdF2pgycFpRHlAUrBl9yQgyi+QkZJ7cqpHSyDBJvxuuYxwzGZIBL8bi
vUzpxlcivpWDcTFrFqWiwEQC1/IHNPF/eIlSO2H/KanfxqOqHN+xcfHaniX/+izzGgeQDw3UYTIT
a9uGjbkePQg8tF7yRmTkDvc5jcMBR7mdUrLUZZLpVFnG/ZCMG1M8ZAXQewR8uB4Wr9sPzeSeHcRq
cemRGDdaJkA3fBWYYbVqGeiBOkv5PzwFTazDf/kpPGF5vu94tvAtX/2lb6AykNKLeSqRjRX12Q7V
PQa8lcPysVGmKs4t0drlcBtyBoJh1ft4KmwYTQR5nD4j+vbq2W7imG75D+gkVHMltZDGmOMJ+/eX
hP2XZgTeb0oZpKCuzXQt/1/eb2yIRlAGDUr4xEEIVdO221bCwX0/boqwxiHTjl9T2DzUnde8dc4X
qc1EmDpts+8KjB1ekN84JENvqKei4T33X4vavSG/ZLr1EHFvG0pPICxrnwFbytUU5CwsRaVOg42H
TEGArqrctfbD2EgSAfO9ZKd4pXLye1guxuxND1UVooEmuDKMfQe3LFJ/QbBklLoII0D26SxfDo2A
yft5a/5/GcjTXFHp8fE7pxg4brsm/ur+m7fe4XL4p6voX8pAXr/b7j/+r678v//L/+PKd//mSsUs
yCWG0doW3AQj//R//y/Dk3/Drs/Dx/ZtR/IX+KOCJHaqP2zxN8cSpnA9l54O/BnMj/9oBQFDZPZ2
HZ9r1nf8/ydXPl0if7lLPctxTc9WLkAI85T5l7s0nO2RxrIwOo4GuaTsqN/5UFNyPsaX1u2am9Gi
HxR/sVjVff+BgyQ/UsGcjiZ1c7s5sp3j2MPNFCGE3ZKsC9yOG2XnJEZj+a4c9yOGV+g1wVA6EyF2
IYAkCt9gnyWR5kGCM07val4ArMRJWrO/BrIktU426Zays9fxw7EZVJe+djf9cvD6asRfUB1GAfTV
lMjFhUP0XGdtlro+NpoysTV5MmgaRcKnuJpYYf/dJZpqMeFcBk2+jCCGi6Zjwqi+0LGKIgemJoOx
ibRgRlM4viZzClgdo4TesTXRY8pH0AsioNN+2Al7OGfCWu6pWCczeYYGr1ssfG2XMM/PAJtVV/nb
yQJUVWaU7228W6syNHDrxmm/qiQ5h5qUUvGmAXwirrIGGu0x3um07bibL4lPrlWmya2KNUaTXQ6s
VzNOcAKxa2ycOnVXaBbJ+c3Ah8Oa6B56Yndj3Ce7KKrAURglo2WenqzBo1O9XbdlhtEbKHYjVYun
hQn0kMPPVZqoEzB2JszdDIPnwOSxuRAG5exqGD4Hor1ogFuY0GW8in1yzYVxM1b+xSmX89D7z8Kt
PuwCQoltYZWCrnbpTFxc5x31n1pZWMBq4vGAfRw1Dak0IdlpalLAURL6j2JY05YV/KWlicxYU5pG
ZB5SOM5Rk534n04hjQU3nhjOcqA3uWzT22WWHjJMs9xFrAxFLTgSEadtKNwD30ptc58MC/1SnuqJ
fXA6nIzAYUNEylQroWW5wFedgrIStUvCZZzVb4u1brqC5jq34YILy03tIaKtzGVc15LmG00D04VG
xNv01cEPM0BUO5OH6WYM07NsyNINYJOhhW9T2GWZ+ZcyRWpXj+92mLm65vytrqKGDDuxos8VitoK
UIcCu6p4ogKVfr2tgXYtbkyHjLw0um3JLs2zONqNhbmnFW/hncS2rqlxG44conPGZap3LsugYDAM
tqQnvCJzRdYTlMkW8nXDScBtBv0ugLTwWwQ47sHqNUWPCf0SMThAA+/NFgsUsRMUh8HrZ5rgN2Ms
Uq2NKWzxiQWHRkGof9fZmOFd6BLWofE5eqIF9Ro3Vy+XPAntAjlBtfxOOoQzRSl/K6++C4J552sJ
AqrxfN9rWQL2cmYQLVXApKHp+ftAixh8LWcYtLChQ+GA2Yjb5i1JrkS4MQKNFXybjLeWqe7cJqFV
guD9Zn5Fifs9GwMCmQGXvTMdcUrKHdJgwoWRWyypWdINMNzPc5SRLq3oE/fQmjQ9Sc9jjzvdh/IL
wgeO6p2PoqMdLsGPwMOP+A7ZnVuQVmGlrACykmz3tovWdkGrH5ZWvvZV76+iWBwE6c/zotYmIbNT
D+ghXDB58SEW/QGFC9nDTP5u0O9d7BbrhtwQqNxiILG1+erxWWzy3Lb3WbMca+nL22xEkUNZBTuE
HzxHeXaqs8c8gjfs4uIDjhsC04rCE9Ykfpgy+q4qgTFrtGhxQxeUWS7ER4DcJhpfXN+iz8N+AXqq
Vw6yN11cDWPtoZia4ChQ8EwDyhfPb5A3hSUyyyjCHFl1t7mnvp3kT4wGKNNioFzLghT6IODbFUEE
NFM7WLgNJZ6wYLTbsf0KY2u8sxQsYJmhUqfOZMfQa258NhDwGVRzHkHIFgdWh7AmoYfAqziZ6nLZ
kxNH1xxi9QfqA92+OdPPQg9DXPHpNnG+R4i1ccgBhPxByWHX4jZFNVWgnpq0jIoim3WDrirXAisr
qvDTJcd5yWKgjJjmhwxfl9EBk5usX8DCu4hqNWG5/bnOw+cayYJXX0YKNaaqoo46Qd408JQMmkA+
5D42XhurZl3l46lVFMuYaquUwrPng5SiIgtH5GTUr5PnmeaMviiNvLl4bOjfWGd+mOyX1H93QIAP
+R8/694Sz07XLrq1VgvYzMOk5WxeOl8ycWdnjsMJx/HSVT18C4tK01noQjR9I8JmbzkVKkgtmYvR
ztVaRJehpku0rC6LX3gW1OtAC+4w1+oAS+s4/IjxUOVZWp5XotPLYeVIbSneJi3hc7SYb0HV12t5
H56O8jZG8dceCi3/s9EBYu4c6NfteUIiEWQNeMTIZ51KLR80eoSERoak0MCHHKExVGgNTTSHi1s/
KxuNXMCFEqavUUka+eSNr6B7yBWRNqKBm+HEavJcHQugGnX+aPlHwJTlMLSgQBZEhUFoylJfPJJZ
SDu4qXT+be02d/5I10O5eDRLuPy9ZvHBOhAyWcb8EPRQg0gSfvdgT+Sg1x7Uv3ivmvHad7NxbEOu
f5/+7rziwmTmGA/A3t16ma0TudCS6jbwMMxMI+qvMq02fUEKfDmyR9nVd6mQi9boRvGDkH5ezx5M
NPoa0OhdrEaQotE7temsO16iX/lkPTU4vHeDbV9DBpA4Yy/vfb/fRlCWfl+SyoKiNZgppG90JQOP
o7gx5g0SzTUPheHsDm8xCZvBgiqSrtWVg16WgJ78IlDQRlpKW/+IarW8VmihbYnidtDS2xkNboQW
d0STO6DN9bVI19FyXYlu10S/q2jw5RsT4l6OIjhYaM22NbT3wfG7nnRt3XppElo8xR/KWMa3RoRf
wPXFvvEIPpekxdZjyw3EOyYMy1xZ0ifkFcgg9pxbyfK789F1g0fRbhAq+ZJrobKDYjnpRIemiWB0
LWbGg0gbnDFc87l7yfph2ZQ1wF7ZoZJaamSFfncbTiRmLu7wTKYF+b8JJ1dLxfC5THRXHZXYhEkQ
atPjhak+hRZeUyZKBDsZ7VM8Jadl7o55HD2gQlQ3aaU+qiFutmazPMRGBVYJIoLCG+sIJ2L97qD8
JvkFz3uErNMmfJW0RANJtBudW5SuqyhbHrKYxsbaStRD4Jl/8hyu3cbqxfjgHRvGJ7ZwNzlS2rvN
vGRCO/TKjujvGqkDQLriyLSS3XrQOqrgrIvHoNnlWuneac27F6J+j7UOvp4nrq/mHAYsgov7mRBV
sULFUOHBouJPfhrGNKwHra43kNm3oXy3ZYnu3ogvGU/RGzP3YSOXql4Zl0JwRBcjQiJjLq5BXV9w
C5TAT8mVsva6jB6g2/Jt58SMlNoDUGg3gKl9ARUGAVcbBTAMzAVbrCB7ea4F0TOtuJbaXQAtsXax
GzTadyDGishuqQ/3xK73i94a+qsSo7meCC9xsS942BgC7WcotbMBdpjHi3Y72Nr34GsHxKS9EJxI
/XbR/ogcowQjL7Od9k5Y2kVBNet9r30Vo3ZYwD0cK+25SLX7otA+DDR85H1pb0Ykeb+1W4Ny+nv4
xWlvY+SYtKODH6igaUq7PLTfY9DODxsLCDXc4bHTrpBA+0My4w9nDMHu2jmitIOEllMMJY1odwao
/O2C1WTQnhObn3k1ah+KiSFlHnCmEHo1rdCgEXLNuepq/0qlnSyt9rR02t2SaJ8Lc1L9DuWjiLDF
BbNoP4ylnTGO9sgMmGVsTDOLW5xnN0HFiODiLaiSr8FjGk3S6dJGw3dvtXQD2w4UVK7uBcvGrcKg
02DUmSAFV1bgmMdQ/xHXXwnceHSw97TWcCOAmHekchj42eRnlN0aOUDObJTxLhrr11nN37JOr20i
MEJA7K76Sd622BrUvqiLM/XBvKYW46xKdN6RQWO1iD5D8lxXTCLvedscPQfp7XLfUIaj3ahsUQ9A
vi+j0WDKLPBayRs8x++dAYMZFiayqsW/5kO4VwEMXtStIgHKvYTZsF6uTuVf1RR+eB6Z8j4BSapZ
ZVKUmyb8CIz+CPmzJh1vF7LeuPZ4lmlGAIJJVtxQQqF6J5G5x5hMiZUcnL1C/++0Dvru6NM3n6dl
2S5sbwMG7wqi3HT8Z9udCMDf+pP/FMz+F9PnL3fgDLEDqpCqXyT6+Ha6adDtoO4+kKzMblDcLx3H
nxvcL6G8KSIQe2PYVkT6L157b/shUtDMvSoyzTKiWFiV8EpGCbFYU4ImgX2TZiT9rZIsf6iIoBgc
i+I3WKA8IMBdGtNFOdFtNTbkxsi3ApwrGfEuDt2pCDihjYC2nfJGFOFdqdoI955EFJlDsUdoAz0H
Q3YoH0phvlgYvjNb+w9T9ZmC15flmZgv0sXq9Mm3rXNSNZeZPA6JLah1fqFq0pZZ4lsCetgN2Bh7
C+QY3741MRJP0xJPUYGKLeFUNo8BuRUc3vaFCKX3uqyeRCvPYR3c9SlGI4OhUFvgUi3gZ96ryYvP
fWRf+NTSaMJ0aPdfU43JnBEnDahLQEuU1hOPAgYBNFq40LnIijta3LZ5G33hrn3IAuxvASJUId17
5TkbJIlPWFDWtc4T0B9NQTeY8vNd3hz8iOU9Zx1FSpiUJH+YdLy4ExZxcMJ1ZWBCLUkI8q1DRJcy
7OCrt/S4kTjbR55I+j1HyPvUlPbeD6OnoDoPY/Xhij29MvQTD46zKpW7WWb/vpfjS0hWSNUOW9yR
2AVRjtvqmbHiBfQCV3XH9mxEwX2q06cTIhPQTKvHa4Wl5Iaw3347dcQ9oZi/Tycj1nanYwnicoaB
FLexaveiXLAkDRwaFXqtcWGPggxaeXxMmSCDe8D57rQVi7JRk9Ex7Hn2Q61YFGCF4jL1IAA8uEh1
qvKzMxqPMREFRhQjRw3seyjcZsMGWK3KrJu26UyURzjR8uRy7voECJb1N3YkJjm0E/C6u2Vys0tb
u69+PqAFZYuIHATbSG6pp0mg7xdjucuSYIWG7iD7ivWVzrSGsS4e6CfKynwrTO/WCqs9yBVjXGjd
qSjpd+4d8jYaCPWsKlnmozOzI80l1qcxHtuGMS4hDmbtdBiKuHrQ3tNlP7GigbbGh6UqP6t48I65
XQ2I40zizvNxF/ntfRXW0bozylfHoR/MxQ4btOKzMcb5ScSX2qNG0yencB106skOvTOPvvvBSggI
EIj7Z+PJgUnorfFFtkAwJeZ4NmV/Z8SSelp8I325vFMci8bJiuxdh5Q1KPsD1+VONgIWKaeEeyzS
c0wl8V0cmjdpIGnJhq9tljg6GSnAcIDKs6xHHQ7nPSmkh/uoku+QMwzR1Rcoe7CeGmeTEOp8tISL
lo5oojItP8oAS+9IB/tCBIYvyzsRxt1TEafHwE+2UdR0NxmI50ZRAx9iN4GBXhEOQ5FHi0TIwbOa
WdVNYQb+fgpt9nYTt1NCQmHmGjj4FlJRKo4NE6hzmxNdYY2DrmyXN1KxcpTTYxING8YtOlcKKEaP
7s+OwQZf+Wa0DbxNZkVGpiK3LAJg6/rgLUTsXyMjXY8pYhOf1joKKc2D2Yx3ZYwoxlCAk/FC3Xzt
/MkHbtDepYyvUvhNOwI9yvExy4ycfh3YkLhMOMV9tpIxcy3avBdnJyvjoc9kQd+aTLcYHXECKXc/
EYxzkDJgu1sUHkGEnZmHfXIYWrYEhjM/4WE7ul12TBW6xck5NRGu4BoG2bYDdLzE25MsMQ/Xqf9d
WiN5ZC0W+7IjltGzznVve0czFCMJLO22lD1zAT3gXQVQmVUtlUjNPQkDexModjVOZIvXxi416y8V
AAUmTvJ7mcj/SVnokIObX26gvnPXpIIhg3LsPTe5GSrx2PjtQUB74tQN7zsRPlixcRd4VGAFvktm
AIrmii2HWRBfm+kJh97h5L7K7K+49ZMNOXC3cRmiPwp2KWZKblGLFAykgFjlyQsKU+NYyKdgIfdh
cPnGZKJNc3aXCeDLghiCrLSeeqMEHJiN98KQFgo5cUKriPSthpMJBToZuqgCo9JxOHTTxcxtwkr3
Kh/ohsF1372QhQYeGzrbyk/yrY2135ZEvhNrR50GFr2+JV6u8X8bQj472srlJCFdIGpY9gCqBxjK
Q+Cydxgxajq3mfAHdjHVjxCvKHLrbeEy/E69t47wzC/yWKPOxbnZNfUXASro4LiU9cpE+MosT/R2
ylPYVnR9JJnaoRK8tyZ0g3FCgGRKf6Ug240+a0osf76iGIByvJHcVz8wjBM3Chshu85GeWCfP7+Q
T4df0Zb0as01F+DPb3Z+PCP/5FZvOTNPfRj3OwvA6viT/R/25h2ADAL+Om9PVSEiJIS0W/7UpSKk
KE9WGOrIea1rnIuJLy1caMQQNSwbVMfYczzvgZNrsmeGw5jn8/6nA9Ua7Or089XYMdR481GXVZSZ
Ex378iE3sX3DQjc3waj7RH/+76SRNKcKZY5TlORegsl765//78+L+fkKSJwofP1a/vF7TKGbKank
oVV8iEOOLnv03WAzNou3lhG4DzA0kT6O/K9fooK1FWbl1frJFtWh41Fe+vN/sndey40jW7p+lf0C
UMCbuaQn5b1KNwippIL3Hk9/vgSlklq7u2f3KOIEY2IYUSwQoEAimchcudZvwKqzadkBQuLFJJMt
XDWCmvkHmORJEUDPoBxqIBUThGvuvHxXBz7OdMLaGUi5jmsnjTg9Ndw1y06Vnz52qYaNrlAKU1Ft
SKl9HJh8VD9ehgNGXUPN0P5xoMsoYGgFwVyWM7x5mL+ylETU9feTUwp70+l1ENTLolSzeehwF9iV
U8N/gbOF/NYOfat6UUN0XdhJcQ17IjmFz78YW4nZtCOBXSC+lVipjEQeog5QVJdKAx1QbhNtUVJQ
jhuKkz7Qf2SFmqSp5hkEdLS5EEHNk0haMxNcJikTfzc08hXKaGdBTowUMpfOenVUmU+74MQKcd9K
RpK8JoIeS781X0cViac8bbesCQwchIJ1WdvJMicrJfXXqldAnyW6JQuJ9atu33TchsgxkFUcguR2
CKturQ8dZmKhchzq2s9AZWLpDTIQ0RDeKG6cn0g5rs+K5S8Zo3cDnGQmAeqmCB6qy8xtLnRkfo7l
0V8qGRSsPE1Xo13geNVr4aYmNTTPLcCKsLnmDHM4nLVwcJ0GB6sE1kMqg4DK3PZHISW3cl9hx0o+
CLRu0+EpZMEJ9I3c2sZuw3KphLMrI/dcVOg8NTxlBHGq98zaN77IJZijphs7FG3QcEI/t0zzlwJu
b4XLqa5uCo2liob6okXeMzHuIgW0f1RqrzD9r0sW1XGRH4PAjrca6M0W/KPAnp5qmnobFQ76mYg1
R/YWR5OS4klgIKrV31SDtQujm1bFhtfTunO30YGDwiZ3wjM5GBYgzO5IxrPep27NUjK9HXRG3BE/
sLZpH/3EuRAfm+O4PKvBcqDRJSOyDIckg4tIBp9C3PDgFvIS5rWPCHRybejWvS5RwWlJysa+/JA2
jKzZWL50pfZQc4VGSGKkbhh0oIz88Ady2Jl6jT9o1iBNSqLSwhGruhdXN9dJN5xGpjmCW6ifrNa7
cCSC88zgW/o5utlg6Frcw2xWbrC/ZOMmd4l/UF9hpozTtZvLKBT261aFjOkHzUvV1YRXrHPJgDNX
qttc1vFKrG/UEFSdIScgrmJ7i7PJOlAhh/gUakyMPCCuJK8oBcRUTADYp8MsDEBJ+VDGXFYVgNEo
92vKcJOrzk/TM8bjKicHpTQdqPihqinpm9irdwVxX43vo+SXZBzWRkOa3pYsY470bLsp/MCEw0kI
DbQMNLhxFmcQeuBbN4gOcQnIV65E01Eo0p6KaADiJj2eJRmrVNWlCGHBb5HMbuHV5rXShGuqlDru
kSlIyBpumErO21VI+LrFKeRSsE78HsjR4oOBpiam3tUpOgb3bSk/MVZqaNJpP+BlQSNHIigtylYQ
nX5GcK1nEjLLKgK+dYdeg+6WN6YekUAYTAIb7dxL83zVdUCjyNdgnBMaJwrJuo0Jr3YX1+HzgOOM
olaXAao2VkQidBwjgUiB+2dIaJU6YzyPKETI/IoLDbel1Ncex9zm53FsUP/OyegUV26jvXRJW84q
l5xrVsEvqVOI9myIQ0GAfmMUVS9qJc8yW78zA25SN2i5HbO70kISaGgxVo5a4Gy6tI6LOxZZuO5S
uxeKF+Zc7/CEdTBTrCKWlEli3FBR1+mkJH8dUIOLESSsZRVw7yCQBlVL6Ax8pfghN2OxMBKXWTXg
J7HLY8PK7mXJOEPtM16QRgj98R7w/VbVu/Na8VZBjfGZptpCK73ZSgJBDKXxJvSNYmWDsCNMpXhn
S/ra8zCprKWCgTMUsTurLUddD5Vw4lOFu/WGbPaD5KO5gwKYPhxHlnJSluZjQQhWGSlCJk4Eo8e+
KhzzGZnVmUS3SbXmVc3Gy7y4sNRsOeikAXuXvigOhAa8nrRwH0SHh5uybAJnKeneVtMlXHUykhON
fhlBSpSG8AnCxMYxsxVfbVw0Jrk4p5NhIJGJIVhQF/Dgbn3U+8GES1cJin95+yx5LrpFbb0dDXk7
FKEOidHTZvAjzlwDGmTVwPQDe40IEYoNFkagmrTBZuuMPNWlaZkXWoyyFQrjaWqinqOdT5871Lgq
A5HxWe3Fq9LKrnxgYDMVVIICvG2my4gbBeAjQbdhZUTpGgx6fGv5EGGT2BNi5sOr5NTrzIaC1pNT
mfUGSTZDBfjeXFVIV89a2UK9vUxPndS9MpVooQ1duU70J4c87sw0jJ8Aui+EhXlVFrdhEa6r0j82
UulMQ18g8BkVe+fCJpuk1SSKvBqSEFXYpwr6gjRYj7Vt/7LjZzmbJLPMmxTsQxWGiBRZCHhkVN0x
KGdwRYG+JMOKv/XYlY+T6AsIMpaR6Mkw0EopdgAelI68Oy8dA76CPm7q1oXBmFjjkhjkxJe9nezo
N4as3+cZbZZwAcSW22CwMMXkuwwQc/HWjWd4D8xyyjAzifQpMfmS6usuNMwl5cAnuSFl3MT5bYgx
fBtcyUb9U0YkzlAjhJQwcOQ+YaJdx3V7jq4ekv6UbPRhm2ekiZWRvCQKp8m8UKi2l/hjhkB9Z3mo
rtGAJ8Wcqad2gNGDrD8UoyyqV+5xBqQ9BZ3QWIDgPYNaCn4IVpH/CJv2voowKVaD4FzzIdnUYXDZ
1emLbZNBivTmwY5Rbqmr52LQH5MivUtjwoImuC3M9oduYRbZpv0lsUa6Yv1oMQGAL47RJvBBDztU
J2CkUGhIy2eD39O1e5WbARmvTFlC84wQ/rz2Qqm+DDP5BDd5VS4gguW9BgFdiUGegVZi3TbO4f/u
Mm0RoJo2y5u+X6YdnsMZGDLqlPkDCf0FdiEyBS90jCUleqoLEAEuEwVlMW1l1sUpAD94bzQMcIIQ
Z8OO+q3q/aigWclDcZzWRD66zUwJhOSYzOuFIWGPYPlbCLhPaEGBmB9u7EF5ImkGI6Rr15IDpkFL
0p/i/nYzD+GBGsO/PsGfTMXDqdfNGyCX2xZiHDcSVbhOG04Mi0obkMYEfTdMtL242XhWbZxX8Ilm
jSr9zArOYkh3KaOmXBXQjxLiFqPU74EGoG6CObBsKsMWAfPZFO5b9Ytqkp+qPamcOZIipubztMUd
ty0YMjHdwWHgp6TzLSpJea5KtPGkbjE6kBhhiYB+hS9XGg6wDmULj2zcSLiFBbeRiqYNZFWDhdUF
QODguKFSoqGVlI0jFZmMAmnm3jiB+SD71AU8tz8dIveulttjs7KjpVJUx2hLVHxKjpdmypChjpdp
OK6B8UMPS6LjjOUQWQVKIbVdwDcKQTXBMaoCHGwtY2H1CEG6FdL0Ub9JE2WpU+GfK8jXz33SIECY
tQ5ZHuO+GINuW1QJWTpYVHMruC/UEUEaNVu7tgrbQo0uCYHAKAzWA8CbTTmWzpxwq5y7KFKj4EKN
uxmWiowuatycDSRX2wYb5142H3vSFSB+GVf4cXWYpP5VUXjYSYKSBMW/MjPvPPOrB3VEHbXrNWxH
ACZVjkYm1PLWipYCDm4RVUcfcEf1Zm5RcaUYdJxXrCqyyjhT3NZaa3Z/S1fACbG4UI2u2wL7QXQ1
vO3QbiJvzVQbpExkBRLsYY9cBvCwYkGwhqRVypUzRG1TsEMukteIQeGamHOvQNKMCPIsCcCU6aDu
GKbFJvdQ8EVWChFi2INIsLYd5VKl1uHoRuaFMwAMgfh9GpO3WlNzltetEl0ZufacI/p9IhtbJzor
WWRfNsp43PsIqlMyq+WRn6ROiGyYsJKwBX3t2eNWz/EryWVjNuYhWCmyeXmTEEf62JE7/W1NWqhT
06s6606KVjXn1PDv6gpRBM14cPKfZm1VC6kKUJpSg6skQLpSI01XUrMcKmT/3ejSzrzjkZwIonKI
xJC9N5u4W8Wj9AspfUpKQQdLbeydeaa26OY3v1QnMRexO0DVkm916TGOzFcZ7nOXqumxloKc0drg
ZIR5tERpGR1xWVsGHeqrY3ynG3TrFJUSiWRbOFY4k8QpOvvoYze5t+mq+qxVenmhD5iH+nW9cn0l
WJKPRv0gQjN81LATB8a/8DXmEH41YptwWzWDqAf68wGK/5g5a7PXIYan1tru70jPkCOEdbey6/Y5
VSnLJLl73fXWg6L2d6QjbhG/ZYIrHKS5E/OsTxty0cMLsi/3ZtwQ0pRUbTxEPOdJA1PUkbZjLqPR
ajcIYnSesWAOpZvG1UVo6v7MR2oWXlK7qlNjWzjk6j07fBoxMlSb5AGRYDp/81gJ2esaSLucuwUB
VYeCqno69FQOZOTMLqnNYnb4aqatPYfN5wLx78NFx/LTG/FBHa1zO4CUlIytglmLpUA6Vs8NTyfQ
ItVpaCu/CkABI+WX98pzN6T1PEIdIPHCDXOfh//DbePoKFGqBHtRnKQrDQVVO04uQngfRGftpZOq
1631UoUJhke4RhOtP+d182CGcHjK5DQ2YNjW/BuBLM0czDQhr44nmiw8e1Us5lNVx+ze20ToCtTo
C1QQ5jas+iTyfsuOhVjZL030CIIAHd9EgxKjl9rCkeEn17jQNumvIkWnx2k8qAPoG+hC6CASkgdt
oFz5ulxveyGHUKGL0DzbGSIJKCRSzMb9V8gnGOgo9OgpBCrCCr7Lkjbqbm2jOPVVM1jbNraEQozB
KG4DIc6AXtC1KeQaAiHckAoJh1qFNdAIWYdSCDyAklmrKD6kKD8oGhIQ1LeuRw82mOGdG0IkQhFq
EUI2olXb80rwYktBR4l7xBV9ITMxojfhCOEJJMfmJkoUoZCk8IU4RQW/owG0Pg/QrQiUeEMxx11m
QtLCkDaqkLiIhNiFGiJ7oQkBDC9fauhhTOjj/wNq/7dAbUcF0vzXzmn3QwbG2/sjuHv6mzeItiLr
R0yEAgMts9/SYGO8QbQVReGQ5dgIq9hw+aD5vSO0jSNZ0XRIGpCCdN1RPxDagLcdx6GnyrYGTNuG
qfhu63axJ3lUX15/5jUKNsonKohsywbQV9gTgAH5HE0wDT8xCZVRJYnqFODnCnSX55ZAlUirtEch
5gInm08t8/bhnz9ME2Dvv/u0L2DwwtPkvO/4NPd0+NVDErrLwKbgCnkJIxQQhIEv+rF3qq2zG1gY
+kO+DF4Bfm/1VcLKg5XP3D/p7pSTfmFtAbXCHoZFJy3rbJkd//1XVUz5C79EthUoPJqiapruGPx4
8h+bZlAqBQiLrpxalcwMK4jSk/MQkEfSr7oEY7v1oJbltQqmIb1BIBwf9WRyv0XsAx8qTLIasRUC
IprBHUWdUjWURaGTIlObAAd68dQqKNi4ugzuIu0xs+r6nSZQwElIEWral7pMtwrI7EURYo0TBVUw
Bz6DB7KdsMb48HmcTCLTEZI8HFacLIQRUiBnJN0nAu70usUwYDe9zOWWBFDR4dQFHdk0ghGdthxB
I6HC8PGEqS6Wtxa2Uh5mwxEyB7vpCXsGZZ0bjOS/d8F1pbA3ogFLaN47i8mxSI5RJWgm12GsmCJK
HBbeJeIjDatTN0ItYSIu6xKC/MgGiOdphyzMvUa9DeZ+rKAAYpcuI1y7Qvu22FGPxvkrJH0+bTli
a3pZlbjzKCr6hKyCE82H6TypMkxPUAELEIBI5XYyUvSOJCN2KAvB21Qn1fXxGn0uZxn37j00QkjQ
sioCtnpHdgxjZ0M+lYPaXU276hEZUZBf2M25dvDDljFb8+roF1IFBXKXvJp2TU8fL5UifDA6pklJ
JOWnyzWEQEhYe/04n658+lUok5xYVRKAFuJ6p6uctrCVEcknsVO2o3yVjOH1xxWqEfyu/WVbdScA
nFrzkgu+t1tUCBj0OVbGHxc7bSl6jFG5orK6xjeY+KxCxZstlIMQqtDHLWIW3goLyLvpWBwgQVHl
2qxVKxSApAotelHF8ZF/5txqjXhak93tX1JpxKcZ2hE9wTBwSJ62pt6hkgyBRF7Np/3TLn5xCjcO
fR7KKk1UiKINhEZkT3DIQLqgaq1570nIuzmFAQu4RrfCL8jKaTAYdl1nsYkNdbEMRspdvRDZCJSy
33U6lcoMrXlLfIep27biO++3xuYyMdx69am/YgsjzMCFgkaVZaCl3PJ0+jbZ9JV+P2Hjku0cIa0x
HXVFlTrIKNi2A53GhVe3SzKxVhEvp6f+99afvQXwG/6t1SAt0JEud7IwnfaSCHqCgZPB2nQoyDp0
3eko+hXl7svL1GV1DOYSIFnYghiOWTJpVO1Y8IkTmiRIl3ncPHycftqqycRuGozVp1elX3HX9QMC
XTrt1QlD60E8TVvTPnILDN9pGZBJbH0gw+KNOGJ6M6Nw4uX+8Kd31vKr1ErJNhRjViT8a6etXgfZ
g4sjO7E1U0hYis3pqbCNJ7BfHTRFhMhmHwemvy4+dn6cbXqPZCfKLE5t9JVFy0e/m9/UUfsFZHPV
+AVLXOZZ1C46fmHPEMboFGLxjAIW2E2XZnn0j+l6pydVw5fQ8WRYKeLCdRMY5cwfxKi3P+6jnxWU
2n02CH2jUDtxB2tpiJPs3zu9a3qdKerbmaeX04Fp3/50n/4mlZpkPaDIB8+AVS3eAX0obrI/O83H
PrXT7JE8RP0CyBJqCgI2vuimdmd0SyW2nqZXodgli/4K9gu3K/GyE9bb09bH09d9iajkwj8L1hKt
kUgSxcPpPeno/xrExf/p305/9nEkm/7u4/W09fWj/viVvEb3ZYdmGHBCw2rlV8ZotgSuVe40X1la
fR5vpFR+0DEfBJxOjXN6YhHJzcmy2Yoltc8p0rASgIg5i8YMQcUxoN4g1xgRdDBsGCh4sg35SgtZ
fO/r0WIymrZwpXzb+jiQBsVrFeQ5vk98jpxnMNWqsJ+HYppLuxoDxbpTG2rfTbloROeenlQxQX+8
/LRPzHp4lfSMV7Ho9pYro8JGI6PVgcLygEZfZYwA7YTQCHbpdtxkq6isH2mOdispLCFMP16Tbkac
n5mWbB1jenutn+tRFO0/sxU1amu6gwo9Q0ILxT6Y7FinBAbNU8KQG4zC2iC0VC/VusAxVsyXbVJR
cZ82p4r79ASZBWVOE7F6e8hWfTe4m7z9OTWQoUlpxsI7Z62nnsWiRaZW2gtiWRUktBHvs6oylkln
CNnXQjCkEIeyn4rKR6kARrwTVcPGSRcNuaqd7t0KEdBtJSKsXoQnjtUkMlAz9yrIEBma9onuoKl6
vCn7kC9cSaOz7dSTTmEKAQpWoZARXSJldFcT6w6DxxKvO85KJQI9n4DGhLNYCESAArp8/zQiOOMY
ZrRp62FD5dw+y+105qvjDVXvdkXhfdd20JMUApxMgddFeWlWov95iWxQjpxOTyFcYASmJzHY7hxc
ZvYv9wcCIfYT47vlCxmr6WnfA6bNwMSA0o46vJ5AorLakM4s31LnQr99ARHlBDl75M5UJPhr0G+t
3XnnNTXsmQFsifI5cavZWOfmiDUG+SMSwUqi/EI9JVlC/WBaFk/KNEsLdafpJYt+ZT2a9jrN9BfS
BhdpDEUuQqtlN20VYYKTDpgtXEq4CROuANU4ygK7T68dmcEu3O+O4D3uj9kMHa2BKt3HrukP9+dI
mpaQrAI6BwI1QzdXzC2FeIpjWxspzLHZ6GEzo8qG/YTeEBHJHS5fwBg4lCPYtH//tNWLmWva+jgw
vW//J2MfvMShWi2nfVZROGu71FdmDirRFk9ClZ3mE5t0doXaAUY8xGz1btpnSRRs4budtINibKdd
00Hf65rdtJVJkUcGma8XNyUYbFteltjmbNPGuOhdU1/RU5jSVX8bly4mJ6YXyfP9vrp89WyvpCBF
ZD7tMhJkSmXNoTgn/urjwMfL7jwnwtWxf1m22GJ0S1ta0AEUsEdrxW7P4rVHxUY7VnArJPNyn75C
1jwFbJ4xO66rhXkTn7HsuJJQWCcVRunmiuqa36/rcMmG6h4XJuE5WnpXVXdSBoD4KJwsQm83tHeN
+tRCVfWjNamtSIVJjjbGuRKu4UAm0nEWnlvhula5Z9aWcmy31QzgpZOepOFZ0Z80YDkBlDsgjI9r
aWujMmpcemiAQqcNtlGyxQqJHMoKC492Ze7SE0QgRmbsef1zBHW+TH6R9yvrNTrMlvQoMAdc/3Vt
bamnzeXhfCCbGt2rqEOGM2/h32KmWDxTr9YR+1RvkKrzE6qBc5CaFCRUYJgrM5rp2tqSV2aC2tvS
C1Z4hBT6uZ3MwtsyvACbGZ/Kq3x2YuzyJ8zmzpCt5RadIxq6Q+Z8Hj4OJ4jq/BpWVNsAVSyzhURJ
BKevWf8IjHEOEOBFuUyX3TZ6kBf5XbGwF3gCo0p8rm3aDfX4WXBhLU0QnhcsOnHJ2ULKOVU2+XPA
wrI+Q8sfQwTqKjF63FCNupl5AvI/RzWSCLteZNTjF8/VTDtPt8ZqvDHHOSqcl9KZ9zq8+Hf5r+yk
wFB2hoLDMnmAWWmyzL6tcaI9U2+qB33xWm/G423z6G75VsjsryFnXHLPGbvsYqf1G2uNLP6gL2Uh
rMWUtUCsWVunCTqPD3W4CfwrvG3VApnBlVls3JUjMIbJOumpslhz83oEs1XP5Rc9u/RJ2/7wkCaW
lybM6wHiwAyWc9dsKM9rQGmtWUhyoN8Jklg1R0AkVwC4lo/l8Yl16XBZ6dacp9dmv7OBOC+DLSbl
knuv4TPlrcdhyQgJQ9K6hWnknvgb5xIzilNv1T+iaEsN/wQJnwRXIgdBhAWFtOEabUcTi2QcwZxl
527DapaZV0IW9QkkqjyufkB4DtXLNNrk2RkutT9zaZmPS5CcMjMEEHZwRs/Wi0UNF5FYaEAW3IRj
l1C4m2vnSMhEd8UwPzZuWmkmHSurfIH5zQtukzOKtaCUnRP3ypMX1o82nQ/oqj1Ci5Q0cVA/1vVN
+zjcOPmJqm/kE2Kvy/hReZXrOZkJ+dlJ5/GufZLplcWJks2JfpDFXOSIpm7xZwmp/SDvBsJWYck4
U+9T1LCx4ZtZd+Zze5lc2A/Ftj+FYEgtIE9PuP2ldmsDkLvG4DtxZ82LNy9fBT9SWabmHPhGr6zi
bAW7lG/I6WM06QDCn2o77TIFJgeGIEEAcBa8IsTzJP2ML/RlNmeRdqM+eC/RDX58gPAaYNOzeu6e
RffFPfyBS/ICEIOWuMFQ6j7LNpB0x4d4q5/dDVfGtbTRLsJXEr+WR9lyRgL+F9VOc9evEHWvKTau
y1ukSi7VDaqv2yiYlXeYfbXoT8+ibbXoZ/pSesDszVq5i3rWLBo8dGeMhcqcVUGI/Ge8wNuCFDTI
Jzo9nObHZIv/kUqJzIRNP0M/eMGYeq+jsjTzrjMUwsx5tkxmUICAi627GQS/lb1JL50fqL3ckeZe
jJvoMVkbSwnfTvsc93cZcsecQXPhAbWbdwt02ACQnXC7hSuSdPgokCSjH55AjcW7aElKgnqDR/p3
PZ6FPmTxlbHuL3+6G++Elecm3YzcqDFV7ot6I287Rp5ypQs1o1mCOQ3cgkVxTZtu62OIudEC1B/K
ioO3AavgkaKWFyG39YXzUMDL7hEXmBfaCscrjZ6vzoozC7OYORQiJCpBCq29ZTQv1uGP7jQrb1l7
hWBzOSPCJPdKO8/oe9AMT+yFty1O3FWyM+90vvMacYQNDlv4ccyt4wJfiY3GnDKHa2LNPdKRFDrC
5etwjo3ik34R3Xqn3tp/TiHXnPUxmq8f05+dFiR8pilSY9hI2rjekDzaybpVrn3NPVNsAptarHBc
Aa4DeQLJsuuw/cVMcRmoNpUM9LkF1rpTEQCFDKuRAdtRgQLLKrY8sSCZtjpMUFB7Fjs7hBTkZRi3
x5FehYhH8554Wt389V9rFK/mRaUK0KERLrLGnGN1XeGI9wvKqsWCynewBfr9FJYyqpgaIobT1nSg
qvJHcM1g2QrqvThv4x87jiuE3NRtRebK7iQFc1+dkXLaRChjhAcGUxlXhUpfVj4BZ1e4wN1tABR+
bsW48KQ+FWKNHEQ4vXYtDllavBgiLNrNUiBuZQFVdWwSRNNWjYE5aZ/fryGIs/rw5WOzBceWw0ie
qQItK4snS+Bip62PfQgldnhuNheu3C6QZajm5sAPzPKElW6R4qA3hIq0dr3zSTnQBv5MxT9VtpSc
q3UjYunpqY4g5eMbs+pEduHjyRNLwY+XKs4LKx/b+inL1otV27RVTkKKHzt1EzUkKyj9pSoWgKaK
7YqO0uGUDq5FSnDaopJIpixS5U2CSZ9iKtcId7gr2yE1lfdtBAiDaQIZ5uK4lBVlpWuMx81dXwwd
kt3dSjJ6Z/2RQJLttJkPkSluxgBPoqCoxx1ugAK2UzKqO8g++yqRZ9OiQ2s02v6l3AW4JhAqOa17
M0lo+kmPbqw/Kjd5aRcragD9jjpAjx95r621wN54o/jFS924Twb0Tdu4B5AZinydHmEFbIHKWthZ
y0pF/HIfTx/72lYeEEQ/SVGU2yltCchZb7JhMegFFKvqzGLVo1muuZnUbqcUnaiCQBATbsUid6yj
BspNOyWPP5LJqto+GobFwCplwOBA0e5SrORZ+/qMrMXzUEcO90iDjEJWafdtZSus3HiSE/Ri5K5Z
VqWpLKe06vQDT08fL6G2BVwkC0OZmHz6eRWxtAcHpbAwKsAt5UNno8xpk96ZdEH3TyKHbOQlOz1q
kAl6lzNwMu5cGhUydFOGNVRDrHem17bcJ8v/K8alNXoz/00xDn4+RZi/rsW9Ky39K/v1L7QemuQ5
ePpcmNv//bt0knnkyNTXbN1Ga5kyGqWvt7qcZR0pimU7lqxp76pKb4U5zab6plPZRsrItnXLpIT1
Lp1kH9kIkakcNA1LVTn0pRD3d4U58fGfa2WIhlGaQ+bTUHVDMzVx5Z8rc4OSRoo/gLATag85gFDv
F0hfDMpXcoWmDtO+rDPB2jaCM6+CV1m11w0IK3l8UUEKVrJLfOyBSAk3XXfR5RtoY3XxoIC2r4OL
T838J4W9P1MkpcZpmgqVTAfZKOWL6l1mmGZus57fSL28U3y7Ao2UX8gWGjKu/jAQmlbY/4FSgBa/
kRL5yiKrlY9ng0AiS/WzCuK7BZqOxRayFtFSjxFuIuPeaeZ2AAWLJSIZdR/omz9zzi3ttWKtEbEq
8N1zTiOwUJHrzsECX4jTDSZaFWIf74jKbqUX2U/xHpyUWCShWsTHZQaJXsedy6MgwmDdgRpATnAC
XU/sEm8RpyxyZS2+gY3vmDhVZ1AMsFEdh+HG2d+/FEW9hfhO4gtOX5i6WiYbS5OYRrwn4HQemCBK
ecBhea9YjjmEj7BBxTZAkxmeQ/D5MKJMolXlRcvAls/Fe/zEhFq8Lnz+lMM6inZezp+It2LtCDsc
Lny6sGuSe/0WQMm8QGGlKBtW7uBOA2cjJ+4jmqOIz3OOIEsXhZ/vXOCOBX9b6CD4hzWlxkWXOKfi
dGp43LTVhmlqJd4RBd1lwbvxZia+42O7Wv6l2iVEXZjw+jkAHj1bVfxFlHICPmP6Xnx4oVir90sV
n1dJ/cxylHWN3lfabsQhXfOn/3tcqZ+rEHPaAmM1cQGcR0e4x5WCtWgece3iw6f9UrgEB7IS26IJ
XbHNMVBOMydbQESQ+WqDlt7pMj6flDJmaozWpYpgcgJbE/XnmYfzm8l2m12EkMdMTNsDukO9Cxws
mw10JXgp3lwpRL6VvRlkVt0ScwGWYdRVVpiQgMBJj8V+l4i6bYn5x0cIrGtx3gq4D7g8Id49nUJl
26khpDXBXHwrUwWl8/anNiA7gMizqAsxDtIh0yMJzbFCnBbPGK6Ms0WIdrFMq69lrIvxCCYsppl4
axevTOeHoknLyHQ3bTGsWicVmsTZUwLiDxW4uQ5Nj9oG3f9ERRVLxrDrqYW+XDbRVS8BO/SgiAJP
e4yqZBkjCeUM2oWbxHddbobYBmh4xxqkaa1jmB6nRUlY6WGiEqIo46unDcW/RWo3CvC4dVczD6q2
fROlD2oFKloK3ALVWRC3g9z9JI+9SHxhyOtxw0iKfxEr2hIgt0CjL7UOup4MN9nEuhdr+yAC4p+E
3v8y5cE3ZI4QBlxOc+Nl81oOV69VE9e/5xFxdFKsvsn+Z296n6D+/ET/ev1PZmWiWVX5NF/8Ptf0
jf/uHPETk37zglAi06rObKriVypPD04I3QTW73RYcuwjzYZhLaO0Oz32mJxPjfRXzfD3V7hvz79/
zx+u4GfWAMDjd/AYJT/HFoTO/1kbfDnDpzZwjgyuz8Sx4fc1/qENHDBBYH6YXffHCT2Ihf7/t8Ff
qlpaQJn+s0b4coqPRtCVI8NCnlXTANyIx5eOYKlHlma/hWuHdfUGXfObV69ZR6qhm8ScRH9/cvUQ
1o9MxVJRLyYGFY9D6wLIjRLI/iFEn+7MfzIW6EcqYTS/8ds1cq9/vg8Eas40dcMxDfO9kQ6rJ6gK
cLrvtgIjngkORdZBIIgHJ/zcCo56pAMmNFGv2PeEgxsN+N4IIX+vK3C381OrgPP2jcAJPzeCbR4h
/gzvlEFx/zi4+0HWvy5Z/+n9YOpH8PwYE523RvjSE1ghHjEiMDM4+/Y+oBlBFT/fNzsBU4Kp2qrz
3tHFHPO5E1hMGazFZTEkTI+DawUFeO03G0HTj7jPiX9ENxCPL40ghgPcSZB/tPd3yn4UPqCuYJkC
Dvy94UAkX2yDtIi6v8gvwYEiG0dwvpGcPrwuoNv/Jvj9TwcCkN+gtBWdBvjTPmA7DBQkswz7rY8c
XHRg4yr13T5AFCzblqm+rwS4yD+MBsYR5jym8MfZN9LB3QiKImvfjQ5U+wgZMqIM7cvlo/quIzuq
q4IcIB6Hdydw7353StDQttdZBdisGKfHlxDR1o6oYmiWDr/hMFsBJwh7f3v+7P/Le83+J4tm3Toi
9jEUh+t8v8rPt4Iis1ogcFBNwTk5rBBZ0YjevzkUTIshMRa8/8pfpwOD6UDF0e4Ar5/lreD0fGs6
1CEWWcL9y+Am//zDs0g2TRXqEIZl0+PwxkAdwZrvXz72L5QQ9Ld8yJeQSFF0HDAcYZG2b+kDCoaY
p+3v/vyacyQyQeQC9j+ySAZ87gUsjlhDExdjHDQ9Dm8Q0B17n8j7xiCochPoFNz0Px8EHY2smgyB
n4XY9Di8dTJT2XfXiCSOGOlAMwsvpz90AoNOQFIVx8J9Lzm4ToDAzbcjY9LHZAkMQYbcX+XXeADD
G0Ujr4rpzfQ4vKjIIWL75oCowQy1uUD763zgKCwekW9QqU9PjwPsBLh4ffPymQ5N5jvK0O8D4pdb
wSF1TBqBKeFgOwHZrO+2gnEEb5iw73199OVWMJ0jlYoNOilv2dXD6wuUOL6dQzZIDDIWMB7ue/zX
YdGklTRy7e+JxYOLEFSZddw3+4IAq4hpwfgSGVjmkSUzVGoCySIeBzccqrIhXPS+Fx6rR5RKNMMw
6U2f50QShibYGrF22l8+neOwVkcqhZ7vro4YDvHLtBwmxd9X+bkVbIPhEKacc7DlRMYx9butQJCs
qRpcGvntt/4yHE7FJIupUcC1Dq4X6N8uI+lioMMYEIGJ/aT3ZY3sUFwQpQPqbYd3+ayRvzkGkCiy
CC+t3xnRLyMhKVPyEIy16ltG+fA6gWYq386ZkgfRWAgb3O/T48tNYJE4xq1WsVgtTo/D6wuqjRPl
N+cD6kQqaQeLhNH7VX4eEB3niOhZZBTfWuHgsiZk9vXv9gWShroi1kKEgH/WCooqHzFlaiylDi8q
YJz6dmTIhGCYSN2AJZ4eXwZERTEZErhdyK6/Hz+s4EDjp/t2KyhUSTSgzxQj3q/yy72gUVYHjvW2
oD68EEnELt8dEbQj0zageL+Djejxn1tBVJYZLVQybPtWOrxxUQOo/t1WoKxIZoSF81tf4Cr/0Aqs
q5lAVfktjnQObsWoasq3K2oU2HWVcVHR32aHL31Bkc0jBcktbEf2Q/ABZZMhKfybSNk/Li6rQlaM
gPsvAAbMjMwLAogivwURU7c7oFagF5jfnh1pBRzaKR5/DZEMQCgULm3Kbe8h1GFNCwhMqd9OoREc
MC/Qxd8KR1/CZQYI5g0BznsfCw6uE5D1+W7iQCNctjUa4q1u8hWD6nAn7MX3WDxPjwNshX9jSv3j
AYGfGjwRq8c3SPaXARGkgQXizLAPuC8wt393ctQYEGwAJYyx77/158lxHy4TRr0BWw5pPGRh+91b
AciR7YBHflsR/Tsc2zqyNRumHF1hehxcnEiwrHw3p67RCdBSIT54i5C+3gqilcCakEzat8LBZRFE
K+x/mm9UWomQSEbohMT7q/wyRYrJAQM3VlZvkM8Duhc0qkLfnRxFjZWkuSx+6unxpRdYFCEdVgt0
k/3xfxAn/gdN9f9YO6OetmEgjn+Vim8AD3sDaQJp7abCxDamPR6JIVZcG9kuJd9+Z59TckkKDxeJ
J5r+fHUcO767//ko+sEybabOch+twpwq6NQFvcxl+nmRuGzqy7OkY2EXJk0utf2uBrpi+o0sQRl8
2EtScjvl6+UHTptmbfW/qv/nWisPvmq6/EFXzLyFHUqGvhp4hB0MNTjY73hP3i25PGN2DpaCT8Ch
HXFTWE7M9Xj+n+XgrJaQg1uwAUJvYrqNlHIsJV+D0U9YmZzLqEnoImY74zzUbmg15QjLydaqKupq
Hxk8q5Ok8Btl4ABeDcmU1iom6xC9ruIn6vXTkrxjtOyj0Y2Fd7yu+SikhFSp/d+Uw9POOJlyPaXk
Nfa41sMeL+mDUvCmhoYNwHPKSxNzjdF4LBl/IikDXIy2tYbRLELJZGKyO/CbR9lZUuyP6dxEglEx
GAH7qu3YuKBcKik6Hf8WJt1MKTpS9ha0ZbMHxt+WWF624DsDth52R0kikJscAuCpO0HFyMZ0CdOL
+bpq9DNwPS2FwOVoXAuCi2xkX+DbMDo55ewQNP7hieI9LL9Bnee45RJ0t/dj9CKGOxtHc0jJR5ca
fasePYzenjDtLMXu5OhX4OsWbjZSOEgOPqzWsHsJeHo4ezCRn0IMS/C/Kx8Um6nQx5g890vAt+pN
V2wZKw7xJeD/nG97M/PoJi+rGI0VnprVNXiHKyV/OCngvUwDN4CFvcf45CaV4u8azXscj3peYI9w
1xp8I+G7GtxQJpem2GKsETsuWZD9Y1LwT2Vt6MwrjLYJF+R/kuLvG1er1SZM1jaSlkrxvxwWCJsd
iMVztEwD04FYXDJS/G/sfRWCYjMXVotKKZRy9hvfVZbQs5T7J0LTW5fmlJLoJcU+KL/DlY2RSWYj
Jmvc2YyGd3EpSdF/Adcd+xz5o1kyPcRwFeLqYc54SroX83WonMXaiqzPv+RcbjH79MFKH26B5zxN
xyopU/9TXwFm7mvcuZauqIwCf/UfAAD//w==</cx:binary>
              </cx:geoCache>
            </cx:geography>
          </cx:layoutPr>
        </cx:series>
      </cx:plotAreaRegion>
    </cx:plotArea>
    <cx:legend pos="t" align="ctr" overlay="1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_xlchart.v2.8</cx:f>
      </cx:strDim>
      <cx:numDim type="val">
        <cx:f>_xlchart.v2.10</cx:f>
      </cx:numDim>
    </cx:data>
  </cx:chartData>
  <cx:chart>
    <cx:title pos="t" align="ctr" overlay="0">
      <cx:tx>
        <cx:txData>
          <cx:v>Best Healthcare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Best Healthcare by State</a:t>
          </a:r>
        </a:p>
      </cx:txPr>
    </cx:title>
    <cx:plotArea>
      <cx:plotAreaRegion>
        <cx:series layoutId="funnel" uniqueId="{A5567570-DA83-4253-AE1D-AFE1A46442CE}">
          <cx:tx>
            <cx:txData>
              <cx:f>_xlchart.v2.9</cx:f>
              <cx:v>Healthcare Rank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title pos="t" align="ctr" overlay="0">
      <cx:tx>
        <cx:txData>
          <cx:v>Least Living Expense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Least Living Expense by State</a:t>
          </a:r>
        </a:p>
      </cx:txPr>
    </cx:title>
    <cx:plotArea>
      <cx:plotAreaRegion>
        <cx:series layoutId="regionMap" uniqueId="{6AA23AB0-BF74-4813-AE76-638DDB7AD67E}">
          <cx:tx>
            <cx:txData>
              <cx:f>_xlchart.v5.6</cx:f>
              <cx:v>Living Index</cx:v>
            </cx:txData>
          </cx:tx>
          <cx:dataLabels>
            <cx:visibility seriesName="0" categoryName="0" value="1"/>
          </cx:dataLabels>
          <cx:dataId val="0"/>
          <cx:layoutPr>
            <cx:geography cultureLanguage="en-US" cultureRegion="IN" attribution="Powered by Bing">
              <cx:geoCache provider="{E9337A44-BEBE-4D9F-B70C-5C5E7DAFC167}">
                <cx:binary>1Hptk5w40u1fcfjzxSMhCcTGMzdiBdQL1VXdbbff5gvR7m6DQEi8CQG//skqezx2r3d3bsTEjZgO
h4wKRElKZeY5J+t/HuZ/PKin+/7F3Cg9/ONh/vVlOY7tP375ZXgon5r74VUjH3ozmM/jqwfT/GI+
f5YPT7889vdO6uIXH2H6y0N5349P88v/+z/wtuLJXJmH+1EafWuf+uX102DVOPyHez+99eL+sZE6
kcPYy4cR//ryKIfh/K9t5csXT3qU43K3tE+/vvzhwZcvfnn+un/56hcKZjfaRxhL/Fehj3jIWfT1
7+ULZXTx9bbHo1cBC3xEfR9d/oLfv/t038D4Pzmpy5TuHx/7p2GAhV3+fzb4h1XAvTcvXzwYq8fz
Bhawl7++fKvl+PT44s14Pz4NL1/IwcRfHojNeSlvYQSs/ZcfTfAvH8BuPHvkOys937r/dutfjHRd
q/vSNPe/79JfYCH2inFCacC+GADhHy0Uha8Y4gShMPxmwS+n44uF/syMfm6eP0Y+s8314W9pm8O9
Hu7h4PxlvsNfUU5DPwrDL6Z5bhn+inCEOSJfnSv8/bu/WOa/z+fndvl93DOrHP6eHvNPdf/p/i91
GAhpQUD9AEVfzEJ+dBgevOIUEeIj/6cO8ycm9HO7fBv4zDD/vPpbusteP8p7/VdGsuhVhKMojNC/
yTXBK5+DuwTR11BHf/SXPzGhnxvm28Bnhtmf/paG2T6ZvpB/pWH8VwHlPucQyy5/EKh+AAHkFaWU
hBTxbx71fYr5ExP6uWG+DXxmmO0//5aG2Rv3F1qF+q9QCGk/pPTbrn9vlYhA4kcowOjr/WfQ7L/N
5ucm+TLqmT32f097nMGpsf1fCZchpQch44jiLzbxf/SUyH9Fw5AEhPEvnvTMJn9mRj+3yx8jn9nm
eP239JX3T8P44p2EQKb/0lDGIZT5LOT434Qy9CrAJCQR+mpAAAffh7I/Pa2fW+nZ8Gemev/ub2mq
uyetgbc9Pf2+VX8JqeEULESDr37Cf/QjwGiEEp/R3zEc+Nn3ZvpTU/q5ib4b+sw8d38POPCfWfH3
5OaHJ/9fhYEIsgthQQC+8jNMEEWvgNoQwNAA6c5/zyLdM7L+76f1cys9G/7DSv4/KQH/XiX4Jqgk
9+N9elFivhMK/vPdy3JBIno29D+R0i97t3/89aVPWYC/M+T5JT/4xXX/VBj9u698N+Tpfhh/felh
HLyiQRAhEvCA+SArvHzhIBKfb/n0FQsYC0KEgwBhBgbVph/LX19SAOagArEISJMfMhLBHCCxXm7h
V2D7c87jAQW0gqJvItiNUQtM5tt2fO2/0La5MVKPw68vcRTABNovD55nyxCjcOhC5jPkQxJFPoL7
D/evQWo7P/9/6sGutbORvNH5bxx1Q6a7dcgCtc7x4JbdoopNbuy7knR5tkZ8jGlfv+WzfCxQOcRc
Uh1HuNHZHw03k87yilzNAcOJmsmNZLXJLk1P6sPYGbWtQlYqwdbcZPPYhhs8e0dVWD+7NCa0lVib
yk9G06fR1Hf7AGOTjiVxolJBsA3mlYumKMPNUE8ubYem3lkyHXJCHyrl5TcdaISbkUTvNK+UWFnc
BXl4E0RJX7jlxnadvK15s89HesIz51f+0ByZrfu9nsgnGZRZm6/eoaAuEJ3n9KbDPKzhPazJeq/T
2eXKDlJngT+/a91UJJ0Jrsmk2y1T7FRPqD54ZaXjaRge8zl/QCUJslnxJTWtqYVsApdRPmPhJhnE
fW43Gjt2aM9NNM0kI+reNUV/6PICJT3tdVzAarwqY7I1GTk3w1SYL93LFdb6bq7HGkwGNtBF4O3G
cBZTVxSHeh3GZLVLK/SEE+1w82UNURAEu2WlYqx5scaXxSH4NuH1rUonN8q0MOrOkeqqKpE6LItv
k8VwX/h9HWbcliyxyL+WtE+wRzc17ucMe4svUOGrpBlK1YgJTYPAUzAkzsPCFqbP5Bjsi5wPW810
rwQeTZswG/hidmF/yFfiJ2Hd1WBkvvGbItyicMJ7En2/9c8s8Yd1jKxp6vX2M6F6i9ol3+GorwTm
c5v2o7bZpZln2qfcsCcUmkUJ64asCKp+azvWZ8HZGS5XfzSzVw6Zr0y+pQvbEPj67NJcFvSsK4nf
Zf2a07j3cSRKrw3WuLaqy75crrN/41StYon9jzSSbbbOfZtdrv7o4vNna9jTHW9UfDG88eevNr90
/zgMl6t1mbsEs2ESF4+8OGO46qgWJSdf3fRyOlzFPpBGkhQk8K97etm/S/PHZ6QM0b6uMresOivO
jqzWJa8FUVxn+Nxc7qjV5QlvXSVk4Zus/tbMwwizPft5I3upxFCXUrCwlKk/0TbrSdWA8cOpzb7r
q3oTLOMtHQa3plzmTVZSO69pr+6LGtlsnAxNpMdn0dTjmhGO14ydm0v30vhRNQhatJ5o2McKNzuM
82076XpXtCNJ+GyMiHy+KjEv9ZjxvofLTi96q+fx0Lv8PTdzao2PklBaL+OE3C18bTZu9HktLpOi
6SilytDZ2S4f4HMkvDTk29WlGw0Gb6MebXEIRljOA/x88LdNJY+QIBLVabyvx8IcggYb4SGvSD1i
Vlg3NMjzlizqnNysdP4gmz7KpFeWGV3fws7WOC6omrKcQDOVkc0WcPhNXrIP7TAWhz6kd7wizeYy
xe5s7bJBs5gDv0nmc0C73Jhk1XQfQhR1+8V1AT5hV90ty7iCR6MhqdfbIeoaYRxtUzsNp2qdP429
R2PiOSfQdCWLvhfnTBf7fv4oI6z2a9fiTdeMiZ/3bxRHclfU9h2i3S7ijsS+ju6bFrNkdc1ttLFR
rzLZoCvXSLXRHTzRyXFXrGZNrKsiMSzq2PJQb/k8f5zdmuC5/lhQE+3JXJFkaPgq5nZNlH8+CvN8
Tfpax9iij/mC89Tgxo9na0/SN8XGVLzOfG0DISc5bAtYnRiLlqb9EhSJ9qfrutRXql0bCBGTvKK6
EWsIp6lojtawGPntepDMS+aayv0y+kfczW94OeDYsVwJ1ISRcJX108VCfmN83nXMHdbK2azlphL9
XA6HqF7ezX2p46Xy+oSX+rEGoC5mbh88VNBsbXGYEq64mIdhjbvpNudemfrR9FauXb1tq+Xaq/i4
LxY3beSssWjV4uLAK68JqcghHFiz1zUfRUVEodYy1k0TpCyvtwNrK1H5dMyWxRy8PiLC6G6K2Tx0
28HWTUyGfEyZtH5SuGtTVH7KaDfGhNbx3Ms85vNaxRODspol1otVxTHEcEPinhKyIcSSmDf104JX
tC2i5c6q5Vr1gbtTQEbSlXib0ZAwnc1INmhZxRKgKYmwb3d+lbebroWXLoO6GVemBRh+Pvi69k7z
UsLg4rFcVHDiylNJl7d2q/Pm7dyOc1qHFd5gQ38zVVts3OplmqydKIOxuFlUeyAjR5u1L2LP672T
DWokCseH2DYTExOr5zeu6ocNo3ZJiiaKQ27xkbesTRo8FJBFUPdJBW0hVgzzksSqjV86P+acvHc8
Lu3BRKgVq/b3ppwShORjXZRWuCZfRRl6Rzv5MV66JZ4gn+/GGRxo0uXHoZnaBK0uTKa2w3tPuwXi
bJT6deAdYTKPIV0qMfnYSzGJB7o+Yk1uwia/1W14rBXsaYDMb2M0fOSdE/kcHZ1pMhqC39Z+12dl
VZwcKfnOV+EOwCWOyxq8syzLULDcXg0NZm/XMPc2i8mFzwpvH+j2bb1Ue8u8zPYz3gTUs4lC1cav
qi5xpYuNpeU7E0QPyq8gnaACJxwx77SOqW1MtQ2XAHwSN2tcOqRSVs4xsou9iVbfS6eIBYAM3EOh
qRK1yqvdqlgdj/sywO/dgPyk9ejHOYBEE0a+COa3o1RrMnv0c92H7Fb3d/1SXrVRMadhMdb7vg6W
BHCpn2kzwXSrfDcQIkXO6iZt+a73/PnGr6M3MNEbKQsbD57rjhUpY7kU+6EJnqqFfFjbwo+DDl0R
lPOUoqmPC9ImsqQniwFbToEfibGxnugb5B2b3A2CK3lApPvcGkgR/YTKjVGBJyrsaUFICZDW79K+
Dz/NLL+uvKjbzKg7ynytUjOVQTzX+Gq084ksg4ytrm/9sH7dI1XHwzTeUZuQobxWo+wPZdCIPmxC
UTAz7109YVHjYYWjIlncc8cSCP2FyHmH067tAYHNw3tXrzZpr6WplzgIdCkWuuBdMKgtqa135Izc
M/YbWWR+6PNOC1Y6SEXg9WOnJaTa+saFAGUQLcYYA/LWw6fJ1moTrt79qodNafWHspCAxFcqE1US
eCp6X/LOCCsH4A80T9rS2Z1t0cGb6zCJaBSmtdc96jUa97ARKvaq65aNImq9/mbljVBeXIYVO6pA
xsHaQjryZCi8upuFM/OSEFVE2TRL4ZOWCx8y9mHBLoXwZE+QS4u4tTc972yMc+klvvZhY5c1dgHu
RYOk2YWyApqDprSezSavSgBojmggJ2d8culfrooa7ly6bqjiYfEAkp1hzaUBbNp+ubp0ISXqjRv0
u5m2AL8bXaXQMIFcpZPqDKIujTtjo2ddY2e2L+ZM+4D3CGSTpFuXN4T0SExVq0XvBnkIbciTtpOd
8M5Qop0KBSyp1mIIbL8tafF21uotMWjZeNGwpF0NyKvDbb+xqnwoMBkyeW5Wz35tqnkGBMwBBu00
WKnpmiELKasSf5C+aEp/hBiaj5k6N5hN9VaW8qqnbZfpZbqvC29Jid/spZum7eXjHsu4CP1p16BA
ENMtWVCsSwYcY8kkYmPCSHM+XlGfce4/LmodUq6pBTQoW7afUGax679rxjMq94smPNO6Y3CmP5em
PePhptU8jqDSJYouAHJ0xtMjZQtKL/1I5cumbsJrzngLKBEYjbhcEoXarDqj8ksXV4A18w09I3tX
jxLF/vkSYleJYgTA0Lqtms16WgZ0yCXFbxgx73JVTzvIIhi8DBXHYuqOK23oHS3yuCL8xmsMHG6D
vesqlI+2JPW2cyY8LIM1G94iLfKxmk/83OTl+LSqQG0UC5fMcw1KcQ/8aC1t5BI1YW9b5ug3qQE+
4eBBFkub0mVq40aGLGbnI1JK020X1wTXeFp2uQa8oMvg3hrKrropz1Qpi5OOWqCmDfFF7SkNuM0N
m6H372egXKEbzOsrSA3tG68zceP17/FYFXcB90IxtpIlwMY9QZlmb6c8qIECS4Hp9HlRuTmOePTF
oNoirc98ERGfppRN4NIh7q9LW/TXLmCAP5Gx275iBzh5HOIqhMxAYg1eadYgkQErEuqV89GPlttZ
Dcc2MCcwRLQzilU3FD+Roa9PtNtXeiXClW2QEF31wkGKF90aNJtmCM1miJZOdK1crqu1dBsc5PFU
Y5sMZp5vG0uQ8OfuOLkG+D8cGMGcN8Zt53exDecUobU5eEXT7+eeJ7mm/Sla5HCyZh42rZwgn8+y
Og5ByTfI9U9sAdEgKvJtGI/dOh7Hgay7eaE3g+TmQJRrROUBk2kGmDojRUwjCMFFBGcZ8H3cDmg9
QFTYDxNHd0u4VoIp398HZnjs/FVtKr82O8/lG28qaWq6UiaLnMDL8XLjovBDyOlNaWe8X9ZZeI6x
22ouyw2v5/s+Kn7z9EJuxqWbTpq2sQ61dwRVMt9Glj7KcVVbQxEVC3CsW4JmyIdsThpALVuAD6cJ
a3XQbAI8x2ONRpMuYaCFI44IXEOkqsC5Yktwd93ERRDKa/hV1BVbLD1VvndAtl52dG4eRkKCdIlU
BZS0qk4+V0WsrZpv667QuwmStIMGWPNyFc5+hgBRpBPoW/HaY7zv1YeFV0BPDNhVsblKSks7IO+5
n5RDNSQjrEjwagjhcLXTtix5JJoOZiMBwWsIM9thXUiM6hxW2kcmrYGw+iA67GxXvTcBENm1Hq8C
0Xp1fksL9LoDlWYHr9VpV9gOsryGk9mHW23qToDdUlzP9bUvh7SUeX7F85mkS0OzEA+3NZrdVa9D
d3W5Aorix7VXoSQIer1VwKiFBpgKvKeIlVuiHbC+o1cWKlnU66mqigTnqDpMEWhAnqmKGJIRzswy
baiR9hhVXSlwELpNtaR55aYUddEo/CDKaNMFb+ralq9xMYv3Xc220WgeFFdoW585jldU1za6nkeH
jghPb8s5R6+R/mhH8C9jyk03Neg0BSZPIbrWse4/YbQOMQ36caMjFJax36x7NzSR8CcLmMxhdT2o
ornmbVmf1PDJoULF80j6fTmGxV27FpmnOr7veniFqsyjw1dq4kFc6DKMm36cNqrozQlRtq2mBYuy
78aDGcf7UGFyFdlqjSPb06TCDKyq8jYFrcPumPEebRsuG0tDFSMdvKt7M+0Yrd7YMepPuGRmbym+
uwTaYR1eFwx0Da9g7oSrBuj9Um/nMF+zUfcxMs2SUaTgINhyTUaOb6h0xdEyf0PM0NyUBJ0gG30c
ctxnms+3IY/wURo4gWNuhW1ZKdjYuHShoEL0Ye2JRc3tBn5S9hYCjdrjxd8DBX5oWa+OSxHNyRiE
8yZXY7jdr5Hu0ipseWKcn/m8tBvFhxbQCg/BshLDiflQUyC7/TRCHdPH17KO8LaqJ5KAahwI03h4
4wV1k0Sl65PW76/n1dnXZzV13ilbhQ9j4LbjEKTgU8NOBp0CNCXPZ9hsC/2JOoTAHaZdYUqczfgT
QAy3q/Vidogx0VSl3q8Bl4m2Q7fRdRfPnpy3ujO7SIVPFcD2txTQve2ARZaeFxwxy8q26XaLXu6r
ULE4D8CVgmmZYzp0EtKKn7+tj03E9pUM1GmqDbsFeD3Frq+rVLoxjz00m5j70edhrQqhg3EEqFvK
OISiflx4ORe5AYBtsb7rSCGWdfFiXroaGK3PN2MT0HSWcogHHwDsGgCaD85woHM92bjeP12gGBrD
VWg2jsKa4d2oeJCUvcFZxMjbDuI0Ha1OmLEhSA2FE50t6gRS2dVUyOKKuflQywXEGADr4wi6Ncu5
SYKVHVefYRB9vKSWa7MtrHqY+yVKmmV6HY7+OxX444F49BBVdsxK5XeiWXsRhqrdc1bldxbZOSnd
PXVreXCqg/i04AnCmGyup7VNcBHRY9QsAOp9Dpiz7BOE6zULo4NGpj/i4dROJgTgm08bxqflTUHC
bT1UbgdSFBXws7spNUMu41Kq8qQYYO+QrvUmAvraSSR6XHqxbZvPPaqKSvDI3bO+fS3rtklZV09C
Bvko+JzfrUtNQNb0KlHTqjzC7/lAcIjQlZVrnqLQK/crwJ9YyghYq/8GmNTnaUXzVTiMQDNMNcTG
+J+j0QfZxCd7t+oULZ5MirqhkDMMTskIQof1GUlbKueDtd4m6vtCEMz12x6h+dqS/Dqg92NV2ffU
VpDZVtWLkQ8PvFYlFhAlT95YghKlGTvoYdkQRKfbrkdL7DHNIcLQfMvq3kto24PIOeDXGhJd0TXR
VTGV7xcVAUbsmBTOgybMTXdoUCmGiXrynGfQEcgR5MNZmbT0y0IYq7yrgqFJVNHQ7xrsdi2moHSd
Dyzp/aSmc6qDdj7SaPC2tW4/oI73V8ZV5SGE2c9eaGIbNH4ygWy2U2t+3xRt+3YBR5QThyDLovm1
17nt2nrFmyrXOzcwOGMa6h+4wkBAB262jHdCRqNNXONoooDapg0qWDxCoknLvJ+hZEELUbuJ7Fyk
p0PZ1805zXtJPhL/KM/fMoByKzReIZEaAPOcLKJuqgnUdYbviCzKJJgHF3Mo1gB96Gwmq9cm0FGq
4UtjPg3+rpSAUOvOnHhxmlXPDn3d52LslNqPtbrFnnSbyIEBwmhkiSs8oEA2ggQAFDvmi2f30qdx
WZTqCMLE1tHI202dPxyI0+OGDpMSUzlXUAoK8X4MzIPPABThiY/b3GP5KYhAklAdLnaAijbEFbAj
6yBTuXKQjv2p3TPDga+Zvk9Ag5yS0HkkKbWnt5eNxmUdE4yXk9flIiA5OoQt4GCgZxNkolXLDa06
vhuD5iqXYX+LkR+7toVw6xhIXb95NOpizc0dUtW6YwXxsqqIxLT449E07uOkVgxRtgDpYqagKDZ2
9TeAlUEgHeoPtJvXLWtWcpU3TbTtlubT2NS9QEsU7qIJKdAjNVROiL6SAYCLHOTVhM59dTDObLDX
eiB9Q8VyX4ct2kOh8BCZ6hpycnHgY66OQUPTyKvNaUTjhsDKtu0sgRiy4nUO2uZRI9gp9wF+buKu
eD22IshJl1I+BpkKIyBpxnvNqio8XBreTxW8rq9iRGhzzdq23lDXQDgvAEJ2De+30oXh0ZeBPsKy
uZXeNa2Cj4zZaJ+fe2NYfZzhPByA1E8g4EMscCR434SePnUWmVNF/NdtMfeHSo5TvABnTcN6Tlt/
ca/1uZmjIVXavo4mYKp6rvrrjr5rw8geKDNdAuTBv/LCUcVrZxhoUVV3WCWu9iaqXaIVvvFLb36D
1hLO+rJWiZxXssUU+0KB4eJyaMO9ZyseS0Q3LYOC5bT2cis5YNcIYlfc2bzK6ma9ngfwX2PmT3Tq
5M4Ho5500cVes8hjVFge0xJjeKt9cDOjtxUcwwhS8pspb0Wp0MkrDD4B592vKARSF9QxnVYA52pP
DRuuI8zVpm9DJPRgr0Eg7A6ukAvo27Q+BBpgIwPhVi2RPfI+6TwCyQCoqVBtneia9fu2gSDcKG88
RjMwFlCcbvgIh4hMfQ0w88r2ujuGIB1K5vxEteTOMf/Q9h3felUh9wXPG+F3IxRPuqi+rpfpeg2L
KVMgBw515ASNjNw3jQadZlqEo6YUFdRXB7xQAQXMSCwQPOO5gRLP6FcyxUaTlAVmgvgRgV9PwWdZ
9U+oCrptpPmncgkzN0zNyYyqA9l9sHGXdzZl/XrqiSnjNSIuLkGcFi3Uh7fLPI9bqiDVV0CbNq4h
Z8GtazfSa7e8C3FS+oV917D+ynoB2ZMQ6s3rErbbpcFSIOXKA1Pja8RtG09mhLnOANNbbu/aPOJX
IODeFRhyico11HoljtLAhvvQE2bo2n2wMLIHzg2HwwJ7W5jdNgy0Xbx2PeS1xgP2yG/HGeQpx+pS
eJ5Hk2VggHosKEodHp5IMZuD7sK0QMzsZKVTgiDJDHZ4rwPzES1mjPPF3VsLyJbPVXpZh+Ud25I1
fO9KDQdYFmrnsH1b8smmpYk9KLtdr/m7YKbFZvK6FUJgAAJxBJXbEApPmRnpXVsfMEXzB8og77ie
NhuP2S81vku171L8+6Pu98dnRW7vyk7rDai5IPY2Zy2pPVdj7WBSm4MIY0oar3wqYyg+6cSLrIJI
UAnqTTXoQho1sQrPv0G49KthiKFoVexBPETZEjkQWYMxT7ArAb5TOmfVGKlUUjkJjorbwkaFGMtK
Jpe6/Xgu4wOGcjvclwmyEn6agJr7hnALsqy3i/rrqoefKhRQOs7cWSlDKgpFXrRRPATYZYWvm6Qj
ORZVNbrs0pSqOuXjKLceSDXZsNAppTMc7gaqWIe87oEpM/8WnKUXU9C9Y6vzgbPIshXAZcyhUriI
oejfJCjiIGMEuG0PC3hIWNbLXhE7gwi9mrjyqz4LPdRn0QqZ11+jVYAO+hZXXiuKqhlERCD95d0A
hfayoDFQkFxcVnJpovNQdRb5/vjMI361qRfz9lkdOieAkmpgI2zOXXZZ+eXKtHr+rnu5EbZLlfQE
KklADwEF97XLLlf829WlW543zPj+3Tp2p7JrSNy0sxIQ2FW6sDLP3LmJtAaKTzz2v5R92XLktrLt
F3EHCQ4gX+4Da1ZNUqmlVusF0YM3QXAAOIP8+rOIaqsk2dc+J8KBQA6gpK4igMxcK73svbq7M4OP
02s31RLlIJQ7J/BF8jiYpypH5dMMRpwILqNCyCj2Cn3ow2zcN8lk4x6Af4z5d5vmnCby+TMMIzMg
hQy7M7LqKBqjWoELr3BrxH0h3zTKfnFG11rxOWlq2Rgyky/FHaS5i6j/3EWCr2tUlu8Kots7M8vm
GS9zf9204mxUKCTqHafP7fznyFT8HlrV8+XQ527czxlhg5RJgvCukGOJ7JuK4imofvQhkmZlkPRx
3o4AyrwNvSsPHXHqTc8zoEb8PkVcNWeEURx0VpErsq3VB0gjIpOZau/eCzNn/Z7b9QFZ9FOqscb9
7TfD7k38f19kgf8M2eumnAl6N+n4J7PvH72AUp8JO81npxkg9vasG61sBmW9ccw+wbyuXMD/Dwbs
H40fAGIf4HAf0V7AU70RAP8CD/uEqnsPLJu5FleMWBD8J6K2C56GFxGgiPw/IWIOBboZWK9oxmdF
BNnrN4QYdf7j+t4MfAaDg2DFb3iYE/4nAowTEEGHUCeihP5f4GGu8xEdBrQonm5HgeMSGkQuKAsf
0WG5I2qAkjL/j8qVR7+03Sdd5ajI8SnaAM5DngavIksEqtHGWO3Qcq5WUpfu1Zrn2W/r3601jzLO
f7fWib6nSEEsE5ynezOEeV5hi3uTIz1WezoPn3QimdSfjlZzCMpWbxNvqg+3IVfRezH1Cmsvs21U
Re7XROXFwQ0iFIlnsRpLezUMnG5IUHlfCW1/ZWU7nBM9xQ7nK0lrbJ7TML76Cpf61om+9ole+5Fo
WxbbdEKgxSYG9FTF9mYWqIjtS5YENbZ+WIycMce963sEziOSnh5luLMh0EqW4TA5e507tFo7Xujs
jcyD7mxJZv9Q2VzDEl55QI5bHlDllwfONF2guuEBWvDBYEQzBGktD5nKrAaZd0zVNkqG7GBsudbW
KkH4tEoSJBu1O4Un0dT9OlEsPPF5Nmmt4zry5VI5G9m4zXNkV9Z9m8tsk1lcIkHSy1M/D2wOJBit
kF5X5RC3LYIthZ05KFDGSqKN27YnJ2mnEwA73qMjkUolPUvWta79R56o4Zio5qlCKnppc9vvL1km
mjvN59RPc+ls3MTwd/TbMk1NOqi5GMP8rsRRKpKdEYOJJJd/WmQelPv91q2l3A0aZasY8IdxP8zn
x20wOkWo/qxDyfDp92ceuqdR9FvPGfJz7ab8kSHo3DRe4AAdEfBH3SC92Q+NXgoytJsqa929A+jD
naJDvw2dKj0huR2synCSF6JDd+FbGf+a5RQpdx31e1VW9hJgsHwhUJF8NrP8bdYMVnrV3WbUJWQr
co6zIK9TFGdLpIQ563DdmuWh7P0N8A7JtnfGbtlPHPXFZuCPVGfldqr7aptoO7yopsftxSrEL64H
1IZ58doCYLPkSHwc/ZawQ+JmHnIFI1sDG4B0oWKJE4NS68f40su1yok88ZEjz0uR7B3noaIIinVU
q7Ux1OGIJI0xW7z147BSP2mnjxXLX4koBr5QUWXdzWJZ9rgwShSh79xOvuL1xB/0JtYo2Tw0085x
UciZ/NatYi/znL0o8yxZtplsV+6ARJtRXu2icX4EquBbWvjpSnIrWHQ9QDYb3/pptYU+ZpS5p0JH
ixCZzOm5zwfAfao0CQFSSVpcVH01ojCfjYA4+Po6lN4SK9L3mkSHsazqacM8uOpcL7RHxk1Ok/RB
IpMZk7EufiLxvNWi01/9pj7Rstpk825hBux6bO/P+4gRC7OZ3GR8gGeGNERMa0cc2t4pjrz26BLH
zfSSMPsQNCT4xdPp0Zv89GuBjN7K9hHdyakujimYhVfXvpwOwivk13dH4d+Bjx1wP95hjz3AoiPi
Ad/hAWOKA8ueT5932GPqFGnHUTn7IwvSfJdGGZC6ZK7cAisp79qMQDbTz/Jn13fyX6af1zbjlC2s
VqMo6U72U1cll8of9blIU/EkhwUrmmLB5MhW+fwxm8EJJg97WJEdyry96gsiuRsbaziv0FbNVsbv
tuxtxU3vkylBdep/9zOqsj5W5VA+jrg+I7Eoh4eU1PWBBVws/aBVQEP2d4l2k+cistKdh6h7ndSh
+t7v2zTJvjeFbNZonBBugzxrni2r2BUii4epfdTJVN5bQetfCt4dk5F2L6Pv8+0UIEvu0LZ7KXvA
hooaiJPCb5JtnVBn4dROEUfA27z2rBkXBTKtB2CYxsciq+7prG9CzVd2MbFdlfrl16mzF0aPGzJd
j60gG1Zk/NVpz8Oo6QsbSyTtUNFZGXXSe7tWqPQpAdR83yL9vGTIXLwiNFn+y7cvBKXl47cPIHrs
eJ4burjh4Kv48ds3oTLfBHaQ/hJO5mbpAkeXsLPp1bOnYDGMBHcGxdxLN4U4yuX4iugvWFhJ2xym
ZnQvPLG+jnhh184gBYp1LDvUrp0dClX/nhmdFRb3WTkl209646s7JElRGsLamxkpjfvarfEv/jeP
Mzq7ERvFuwfqe3IFQONwsNvCP2R1KFYonicvbSDOdH65febfV4FnfzWuhHu/XfuJvHOVNKe/pOXe
C1U4XwM2ypWjHL6sORJGSD541qTK+7Abdngl14PwUH2ZZ3buZUmcdPz37KP1s5+l07XOJFZ89JNh
g8JI3SErjKLiwRqn90OknJ1wg3r3SX/zzZiyD0YMfHlodcG2aTaOXXxzua01Ol+WZzLkemuWGqPR
f15WRPbFysiw1BKQ+ikfv+DwFAsndOoXJErSOG3D4QeivuMEfF8Si6xFqsfqUMRIVdz6UX1xkDSZ
6wmIzLU4E4662Js0RYn7lKbVE+kLcXZmabYZieCkunn+r9ZN8094e8rt5yX4CUZ6s91+3my7SW+/
mV/mdJeptAN0LeWAPiKDoH0ilwX1kqPRmdltyIwhyb1F4Ojffn/njBoz2/7zm0zBln7/IiN2cl0v
RHwSOB7YUfTTi6x5ahFeu9avVNiP7VSHDyEVwGRkrF+YNxpXgp9d6YYPuPqkx+pNH0LfvOn7KQWW
sSLjfIX4qWkavfM3ejehP3P2Pa2jS9TmUxfj5XYO7O1be53NOpTJUcJNAy+OeGPDcf5SG7MZzLfN
zIwjTkcPBQQPTzTK68NDh5WLCsAj1P1xKa7ybKZuROW+mi/FhXTtDbfddGlEuwzzh9YRV0nOHi4y
VXGqCwmU8uuErHbIRn+fV21zHsigFm2aFT8rny8EC/RrgWvy6uYR+L+YD3pJGOyo62Zx6wS4ZN1k
5f7LbWCmO33+FOdgl8xMpCh0P3+KqhslxR4U/rKS3PGt2HcqsjKBIaDzeUesL0bIMmRElfVFpYF8
TMfvfUH3rBHJEXgK3ArfRMVs/MJiYFdrNBdgomRc2jhv/KkiB9fLky0yO+TgzzMAhH/PjO5mlYpZ
cwbovXVIh4tTTukBkFTEIB7R67aqm3M2Jb8HY5BdpBEU/qkzLqBX4HY6G5Sfaz+u53XOrDSPMd7G
McrGKP7nNyX465tCERyi9UCE3CyoZfNn8O7ClSA1hBo6d3/5ZZssGqSlUZP9cwiaFN9UI7eth9sh
EFxum4IEM7sYVVXig8nT3l1Nqe+dLLBsTlmTI1PGm6M3A33IPBh9KjykoEbHW3wyGKtGEr+tSbpq
u8hqd3JKaX4CkQI5aVK8VDp1kHlGJaPRXXN259msl14wbq++mfCys9dl+97rydNEZHRPabqvB+U+
udkY3s+2yg7f2ZpZ8rzhi5Q5SFjEqnbNoFAPm2diGH/PgML5PbtZb7NkoGKfkabe/PNn47h/fQHQ
FipAA4IQJFw38j4x8TjlLBejXf/K2nJqvBVV0brmI3hxYXWvLN3vjHRVUQdQ8rqcAepuGCErbuTZ
29gFQAjAS9e7EQDzo1twv9+MkXz3GGMwvmlAPPDshjZmCvU5ISfrm0/Ki1S1k8RIkIyA7sR14t5r
UlavA1NAKrWl/WjzCfVqabFjpWyxI2lZ7cKAu8cMh+YKGfz60QX0FQh+nrzOT+QZtecneizJLqHL
641nKTduh6r4iZ4Lm0oP40vaF2w1WXS4c/KA3RuPmTNwyoUQMQg3+M7OX0/tdTYQA/N3dqjAagOY
Ll/fLDdHSbp86SZ9uUD9vnmItIzzSvNHr4r4IxlAbkijsFkb3ZtHCxwk6CXsUs3xoz9xlFIZS5fN
LBpdmtNiDUCIQIlrjjiTN7lEpPZgHI3OioRYTo5oHozh9qzCBK4l8WKnsdo7r+Krqg3LU4fKzsnM
KCnkSQFmuXeqZPVJbzyMcV5pXG+L/HllPa98e6zxMHrjRlJ9faxRfVr+8bFNJP/lzA7/8mX3CVqg
+D5YsQG2fPfTmd0GqS3GrGQ/s7FcOg4NABGfKkToM94ycMJib8TKR3XFr8W0lBNiwtiYPzmKkFO6
uLobJz0/w3je3M0jjWgeCTLHOSfgRKWiHU+p5yoSo+jdndTeaKbBHU+ZUVMl2DoZQJgCdLAi8c2O
rG03A3SyzeSk4+lq/v0UB1mkuK4LfyWTlarDrkXGpKsPjpBVsTRTMzRWzvYF8I2z0R68+vDO+eY2
zhZuh9HeQkFLKTzOqK5TlMdxAFGXrVmTy2NTluNa4c4eU+TejkZnBh+ZBR2baTjQg7LHehfwlv/W
3Rx51P5+gtFFyo/u/mW78z4F/9QG4gcsnzn+xw6Fxl2fzqJoEn6kWutH1mSrFrkLF4zTENxFIOCX
5oy4nSVhH+lT+GoUaangas6UsXArENOm3/5GZ1ZO6aRP/U/sJPNT51Pq+qyPz7/+0FTQ/1J8CTJd
NA/FPPT0wsFRu7/eGeaLA0LwmyYBpeleiYPXgU2Gz+Uha3P/MbLAAG486W0SFvmP5RSIfQAUMarZ
sGpH+4/zAo9hHzAqZFyxYEDdrmnKjbnbWFHWLfHOyK0Rk6LqliR3gLmbk+mc/Wk1mfeb1WTejdWe
nT+tdTK7fAKcpNhNSv+XjQTwRZuX18FK+l+TypydURljF+b9TpD6v+A6lfe5TYDrjIg749Fk2a2F
myz7+eYo+iZbjGT0z9VodzPPTK38hiWvDbXAZuZg0ExsmSSV3DDd8SUOF/7YVy5/BFp2FSWtdTYq
nWqJi6xCBcwXOOO6gawATirX3ErBRXNkBJRGFJ7pPFM+SC3IpuS7m0FnAL5VFshxs9tNbx7StWX/
zoBc4RS7toXLRsq8aQ9mObIbGW5zQsl72wp+tiPVL2MvyzV1/HETKDW+sE6egy4cLhnn/7IRUtRw
Plx7HQe4MoCqfYeibOMafv67Kxlgy2FtV+BS6hqZfgA2NLhCgaf9I+5pD9IvmFrQ1vuvC2YnyIN2
/4i0bbPNaDEsjGiGXn0Jyqm6GIGk+N6ghQBbG5E7pX9MhP9gpI6V/WOfsv9medXtSW+pE3Kr3jXP
NY7WSg6DtTc5rGuuKg8jvuY9OEg3P9dksaKOrarIX1o5SrO4hBURbsqZyu2luXfJj2I0RsWypWqN
spd/dHP5aJL7ZlBZcZ/0tToZieEjWOUuQIPXaoCog5u/RCF20eM2eucJ7S7NrAh0+KUa68Mw52mM
3hsz7y5qWfilDdVnvTvYuA6JtF4Mjg2s/r9sbf5cFcOVEc0X5p4KHnUAuPYCF43VQs9FC4lPec0Q
GLR2bAL5oxmHcFkyVu/aojsJMI3HWJfgNIAAr49mJrOy2QV1c0I81/h3xnkWi4GJEVX8S27n9Ai0
TLFVUcTvWlBCjlRMwYqWhX7EyRLFdZoW32kB6GmnwE+swRalfUZ+0RGQktL2TwQ5wSOS+CUyXOg/
4CE8Bq3IDsM4yMfyvgTyJqLTpisYiXkPDtkfBL1Bl+XIi8U0Hz23IeBpcwDoFlmwNwN6HsS2o5MY
/c5QcMb1rr3IPtiVDChHot2vruByOSrP3/m55X5tg/DASKQu4IMOF9GyPbbADEisM6VTdsCvkh3M
zAzhVI9NLHrgwJvc2RpdHfWoEJHE3lzDZhSevuSqYZtboG1i85toAmsTd7/5GpXxCCy1YqCo7BqV
ACfwNky9GvdFXmyLoiVb101UFd+sV5lyFKwCBqSMGLzzFAzLriyqoztLRtXi1NnbrT4aCXvMb30v
7XQ9CntY3HTGBTWcV6cbm82AHG/9Q7ggHgytDnZuCTJhrsbkG1B9AF4G6biXY1F+ddDbwOglY3I3
ciFWyMzxbwCrIxcVONHZK8rgwfHap2DW+0iQrLNIs01p0RJFpJFP4ItW2hn3vR6Cx9KV6VMrQWud
gdyNYwSTP/J4yGeLEfLZLenfuSXpuhIRX/3zK+XaKGl/eqWwN1IS0JDg5hAE8yv3bpvUgHSqCDyf
HwXH+zJ3zjuYwQonsa7GvAVW+U+dx9uxjwkS4VefMs/tA948/83D+H4Sjb9vj2WcF/iTaNU+cgtc
NdFHSIzOw+jbC8/DTeSmCtLGjseKlNuKSO/qhjYfaF9gN+HC6NwhAym6AtcTkB69ULopdo6uoi9V
YNkrgNBR0Z1FNXn1NmtDjrADohhL1AOlamMjdqHvnHvbOxop45P8kvjXhUZTBP2WAW15n0TpT2EX
5b4IkHTuPM1iUwIb5wDkk86eddlHv5vO8lG5vtbaPq3r3HDcA/iHfihW8g1E8ey56XuQkgmoz2RM
2DGYQOQGjdf+Zk/Jzna64NdH14zi9PFmV7/qeyAp9bAJa3BA0JuCn4CT4acKuLaDbfMrHj3wq8IG
vh8Gg08fQn1CGOjtrJrkNjhvwKxHvc9PtZWBoc7HEmQc6K7rKovQTR4CB1Bxnp/dqX2d0DfzWQS4
pnnFDPmcxVoN3oaC978yYkPyFOT7gW2uzjkD4yXv670RE6t6QReb7hwktfPMM3TDcf0/OtahmOi7
/uPoV+lRBc6LOcWMCrW5PeLb9ExlRA9J5l28EQSL2ARk4LbZsXKQS7pFarewzFhJhbzRp3jNYrbc
aScNAQVj2H3abhR3VertuLYB3QQXANVIYKLnISlUg4IhZpPMQDJTEfjtf6rMzLgZDyOaAYyIZs+Y
02xQdU9jAXzqhjDqrqRM05dAyjFOp3E6ZkPCnqPxzGmfvtjMZ/uJleXCiCQqvCUN7ALwJ1hlW+77
0mEXUYtvrAm+Z85Il0nA9F2Eds9PLc/3dd6Pr0YPYoG+I579t3qKLQrtMFy0fpjLoTqIspURTU3U
VEON4VY2vem6qd0qgMKsxnaPzOZyjcPPRtEb4m2I3kRm+0XsVx7gfbMuQe5jvHrXFRHHKd0xVblH
AVbWKtEeIJmTGx41wnA0GBiqb0gcTIuUB2zfIzP5pDqAFXVaffMyy9sIAlZ5M9nqW0W8Y4qT/TH0
eHRdPs1un5YXnbU0elyVPLRpEIe0Cq0rJMLgHVw5N3goqHtnRNwEnHMzOfgcAJoYS9oufJD91yEo
LGfaPaWa0RDkP1wTOIqNS51a9aoXKGAZnR84qGDQp6iTH9xK/yUbEPnEXFnRgzdeJiT35MKJSnBd
iJuufbfjj+grAjLdeKlm7APrA3RZfMNV3V8vVx86WflzxuD9pYsghAdECk0L0NDKR1T58YSghYXe
FWWvXhXz+kWB+9fe7lPQSV1DKr3OAwayRw/A+4JwAAF9Y7o6GNN1qH21EUOaxyh+Vhswt/NrIlrN
Yojv5sqEXEwGaiOtJl+ZgCzoQbs1VtEX8iHCq2rwCwbPYGZd0z3VtEt3N/0NCjH8aTT+BhNxc4vs
4UlMzUWSEm0lsvQpE+h20BfTC3FyvFNpYSHFVY8v0QCKQ4Qc7wko66ubNdH+WGiLLMyFB7cLe818
gJhvVYjbTehTRePm/Ok69Um8PRnnFPgKc0nk9lCi+0PrivAc6fZk6pJFOoDfkQ1fvdoHaUDk7QFc
g+hgJWjtYVmieGnc+pQ2SPB3JkFcJi14BzhLY0e11dnzcfcdiA0+OP5oFz1Ots1Yo14wi8aNAMp0
UE5fxpKBKIoMSXF/+y4nY/HUK23fXb/MLkg3WxfNGcCxx9fdDO0844F86gZp3930N1/zzOtLY/ny
+jwhx3TRTLxGr4I8uyAT7Sw1ODgrFfniYgZSpK9T4Y17I7HBCe9Z9mIEs4ZTRnYumngALIM1f/cc
XWb2v1yx0PHtLy+QSyJkZQAyQnO5v0QtoLA2BeNSvbacFHfIy/Fj7kXJUTdjscgQfCz9xi8bEIag
/DuzMbTK/9Y0ntqbQLONzh0QqxcjZHXdoBMQALVGtHTnHG2mL9cgN8vsPypJk0Nfh/52dPx0wbT2
h6WIumTpVkoCaz4G2wqELjB59UoC2Lxspyk6+97gUOQP3a9oICDujC6Y0wVitFCLY9XGSNPodTPW
DtimoVfYAaUE761kkfcQ8gkAdETGBUHmwc4CNJiZY220vuMPKGQvApkMj8aj9nIUcMocfNJ5QUUB
1B3mRI8RHTf3YrRbQJsAbyoPygOzE7elU6DG8TRVYDkCLmgPq6QDy5yHXRksjamx7NdIhd52jNCE
LUkSvgX4t18mWjsXTpt+OSG5c0nApADbEDMx6yQLydEy13aaORHOyBSl9Jzf+5ygbDIPTYX6ktEj
6Ls30pTaK9Sxo30YZPR+svpvZutoZDKte2UVG6cekn3XimDHS/bQ5ro5Gshai+47Ox6BpBXMW7oZ
LHSfyTLaHI108zCQN7Pq7RnGI000mtrgjY9v+6LZ7IjT8GPL0NTnAy7MiLQnHG0Vrrbblmn2R2Nj
3a/bZmlmlXfsm7AOTvNhpUKRHVzU6u4QNwIMI/wBjGcJsEwI2nmPbmT4R/XFc8e9Pi7aSn6vivY+
yj3236D90ZdjABSEo1YSCMJfTeu8lkFUfkuyAMR1FDzuFHrhLInl0uNIBD0K2lKw5Bq5K53sIczQ
fWjJZ50xlOFjwHEH7G1rDsB1IhZlT5LNLTWny3wto/6Ib8FDmHDv59skT8RVAwbmzdQ69GzxHtQe
Ow9BHm+6KR5qpBbRtKdGKAJl5ADBuaxadFUqB5o+pML375SNtim8a+0czYTQbsGys2htLgfYfeoH
tJbKrXBTAcR2uO1/FP8aa9z3isV16+ubS8tDa0UdwCyHNMu/wP/FAQH2RwfiWdw7KPb4YDTeUVu5
qwrMoVcKgoLxkJ2TLtu6BvG36+gpYOhKkFWU7KxQ4tANI/RDROS6r+fBiLehruzN4OZ8d1OhldOw
cQFfn56duuk2SHivkHzjJ4Jq5L1GJfse/RPRb0hPdNNTD5wIGYp+zavAXhizNzummgtEHgkKmZXY
hGkexW7vRhuR1xN6gZRoC5a1zrpDp8OHHkSTReMz+rWi/k89+eUfKnNjGgHGF0/JuLWqWv9Az5oO
vWkathyRFI/DXtaP0uLoQEeCh7wJq0cpunSFFgnZ2hjdtKVnZkVrYzSqxCmtuEVCcmdECxykvZ+A
elqgU4lCniZ/yoWbH9F0rVwqH3jcddXYxSotUA7hIHvsbbQqxTVtnhqlGUBH+y1mNvFBjypRfLn5
GBHbbbAJPW3dZYwTMJ+9Or3jqXjRUkdnBkrsuZ9nFUktMJLViJZeEIdM6i2rEytG9EIXGUuxrYR6
fCEElTNNv6qesH2iVbMokeKpCk9Mz1Np2/jiEnExQ2I9daxi9xaSzpfWRwswZ6xfb3a39sLVoDRZ
Gh2xm++h1AIXBTqMepOPKSolifre+kWwjAIiD+lg0xNom8MC35Ti5994qMR21oPyXlyEZ5cE+U93
zoMYSfjJO2m24aaBkvPsKdGY6ybNtjEIsj8KJHH3uezEfQfM3PV9q3Ik/TUyoe8QzGWD/qUeAHtM
FaexdaxnH03J0Jiw/8Kspr/YTrnLc2k9e6WvD5Wbo3Xo7CXUQDfoA6FWxpoL3qAThgK6WAFCYDDN
ROb5vdN274KDfujlpmbi928gErfYtEkm0KExRO/WiVy6gqIfUzmmaAMaoNTroEfaxQyol560kv6q
Zc3ZN8CVukGFjKctkvfz5e+qzEdfbnqCUipLBI6wwEJsRrLyXqFPKqCw1nAWHCxeaG7qmyt3/OJq
yAtHz642taJNr8CN2KbSJivkyEF1CoL8jwbgMkeyP2gRgoOL1gBPfh4Bsu9000Erx9mDeqe7BS6J
1vIK5snTuyiY+ic7ofVdn4Tv9J52xVFO8geYWO4Fh8/Czt3oi8m0yJAtonRQFyMJRl+cnrFrXoYg
Cbrou0reGWOftNEShbh8Y8QU7LSNSClZmqcFYz3eUYKWOn7ImnXvSIGUZoRaMav9g40Oo+eaOkE8
sJb/wLv30DtZ8uS5OMAUKdAwD21+juNc4UI0vWlqK/1Fc7eIsQV3j2xKrE3Hx3ELFFJ/yaewi42L
yJBtAQrkNR8sfCI9B3iNFP2/5MC9v7lMgkVF0bEa/SZ81/kUjbnAdSZOpPLXNEVbn77q7h3Xai5Z
S7I71WToyIN6x8XoFEXLxKzKu40RjWFy6edV2nK2o4xa69EP+ric0HwwKrLY624TYCsK9K1JyArZ
KEACqNs2ezOwwq/W0re/T5bV7MuEahUTCqq4PQ/GxYhe2WKdmd4Wv1tjnqPH+tu/RK8G3CHflQwI
xTkE9g9w0MBF/+Xfq6nthg+FO3wjfYnGRYkjYne+TzjzYGaK5zjWU7u91CkVO6NL50sFehDAgDpA
s6EWSPlG2WVpeCyISw9ZTxECoeGlTQPn/GnWk5xcdfpt9n/3G0i9bv1k2pg6pQ9AcMw9JNZMWGzE
xBPZ3hQmjYhGB+KdaKw359vaVvYhekh8cL6JSVPjB6HZMzpzOfQQSinP6OOyLWZ0hxmQrwezEG22
N0jA8sd8ispzQN2FR9DBsc5GKwZGuX0AT4NsVYYgkodehrjAdWOh++BXxuIGn/avAO3x0G1Gizvl
YEsOFLqxhDovX5IRWz6aVDloSQqx1PSLJWn5UBIU44DOO4EKWbykuWy23OpANTCimKYYbYbG44Ae
N89u+YcopvJlyMty76KtC77QeBaYBulShnZzZ6yjZy0iXtYAjNoa4QR+A/Mwu0iTtfkNrqIXfZFh
j/9THprIXJreP6FJtr/yfZHuOgDrlrWmPkoait2nYsbIZlX6Ay/HN7Snch9dW4CWnDp83fiifg3p
D6ul/Menhaxzvv7z9x//r6hPwSdSVAFanQfEx/8mygsNOOpdfn9ysWtaUVCAeYxbybPnhN664SIY
1+iE1PUd24OFzfa8rx54kngbIxk9KmsUzapnq5HBpkHmHTCw7TB4xW4MBGI8tNEtFpR0Dvp0TM3O
7X19qapA3cugWyR1Pl6MqpS6B+25bJdGNAaPRI9B3QEwOC+iIOccGj49GckMmjkgjDJkVXpAfleC
gLdEJ7Sfkh2bVloAKolLJl/UdpsffIARvuoUqISwGJ+ApEt2laBiwfveByHdUtOCeBTt0OY3+/rK
m1c5beXG8+p90tkk9nEsbUQ0NWcPRa/roDKPxF7uo7X6m4HPM7OCziuMc6mCH47LAvBnFPhxfdKh
OBVl1b59m9XGYmQUesMQfU3pT60iAL5nR0vbp9YO7j/lAYx406HbwAQU28FoJI6jdymDliQVqmzo
v8XDkt+BAWI9J4K9etj7z0bq2nPuyfCpIKx4QKOpM8pO1jPpuN7btpcuar+znkFSSjcBUq3NAHTq
BQSc8oK9Wjw0+EB4ZvuP6LPlP1Z8QKtnhWYORleoaCPbYtwwdAfbW8zq9hbaae2jnIQqvslmdvMJ
Z28jIuw7cSSZSe/o7TWI+x/Szmu5bWRbw0+EKuRwy5xFUcnyDcpBQs4ZT38+ND2mRhP23nUujEIn
gKKJRvdaf/AJXux8N38SMAoBnBBnuo/GUZ85IM2HnM2eRyj51s/IYIBVUjiyPFD0OyUwjDnSWupS
m4riINeecYdU2/2E6N0NpYH0Zd1G7rFs3dmnbmFRD7MrO05GdnwfVaV/Jw5pj1CePZxFgWggYWci
y89Zo45w5zuENESLBdd5gZwFYdtpqMOPCSmQ8MiME176yprFWRejmEopR1uK/EUwzUbhRRwS9HBW
I/wqlhd/1Om5z1o+t+dJ1PrHtBx+Vm6rPUVmbotSHoTaUyiNH0rk3K6lKlHVpyhyP7S1kKIWhF6T
hYeY+s7wQ3knzuquH69nog4epobWZgxAf1J2tCaRJy1DR21pWg3KntdzRYenmISIH1rkvLd2MQzb
Pmnig2q78PGkwT01XTIuJVKdlyzJg4We+vVTahSIAHTkLfo2eAvZT/4wUoWfc1/DAAgQK2gDNh1V
iXhT5CXIUMXNISkk+7vpV++uWdtfUmeipedK8pTBElu4NmSkf59Q/8LcRY7cltk8MqkymdL8CV4V
ma6fdkVlPaFIhsShYOPmTYHGXBjvRPi6l2Cq5rIc78Srt5tak6D61Sor8a/W21jRqhr9tlGz/P7v
xovLiQGw69GqK0t1QKSiB9dS++nsEyPAbIDcsxlu1dk1iGWHTnfQESGbs1/unvLSRXTXMbsnlGBm
DWBXSVLvdD3IX0Y7GHe9lU0ZWYpECuWl7WkDkyRF07OA0hc1Opy1kr0YRjYvhiJeN0btLL3aNzdw
f4q10armUzMaF7ERROrcn9kAnh9CdBM3lScXa68OrSep1S4BVKmNZ/j6RuuLnVxl6ashAc3HR0M5
6lqq7n1HNZZOZrbPSWU+iyj3765Jlf7qarWucu1qO/1L1uXSAsakddRtaMkLJYY7FWbNvnZ81nTN
4NlHlRTsUas7+ztiexeTh/I7+kdvlt+br1qeNDMHfcYXWGtQIk2zfeotSBiJozYPcZgOiwLR5ntZ
qtulXfj6XZpK7QpgsH9yy1xe942O0mGnWxtV6p2dY1vJTpNQFLa6Tt7bBXpugwkZ0AmyYN30uXXK
Q0NamvYwnlVgwaQAu+aShlm8CJG5eURBlL28mnbPTFzarEl65UtgoTRU5Z301RrHL/wl5Q8WAEdr
LKw3o0tWepP5O4+kzabo+HNaPY3vBsQdEbUuvqPrrrwqni4vKk8pEGqACKnE3UzUJz1yeSXYtlXv
WfKr7xkbP7b9x66563m4EdIbwk0OVRqmFILKJLWiH3rRzPwiat6GwvZmjdnkT4GLyYlqSNoenWPv
aHtGsozlwnuJOvO5c8bmTYrCVdMY+srMQnUzsKeZZ0gmX5LMRTiqkdu9BZqVCdHLV03p5w9VEjJd
+lry3SjGFcK79T7KghgZjtzek/i3rgdRNMnGsQYx/IVoUCxkb2fiVE5CTkWn66kzDdfqMUVk7sNl
RGc7qDuULbJ4q6L5ixajXJ5cOVB3jZmqKw/U4iOARySCJT190/xXZOTGHykvZqTcU/leLcZ0I4W6
vdElTz1Lvs2jV1jF98orEchmTGrb740qZ095okcrhOCavaHBzJaU1ALC6/eEo0uZ12KY7JgNHwKx
+pgO2rRKEfVlMz54v6tu9WQlH0QJFU9IEXFQXa/xj3XiIuIOfRt/SZC+mZuBbSwgC3mPTVtUpzqx
z6oU+o+iyjTqXUUy+U6eqmynTCBQBvJaNKJbikp6SDJAFB11IB5nrnVLRgWp6tHUrJOTFo/1nVlL
9UPtB3svjghjKW28KRRU6NopqgV1elJnd6q7Aun7B7XxPnRrBpCWifOiRdawyQnTJU4HiledBN56
A+yaOIhiEg38/xlGuiB8pJ1d9K7OYbCDmku8UlQh7PpVk536V91o8qADAyiWopVVRo6j8L+lV4kz
/HmBbkMYsUF5klrl4VQU+RMAp9DSZMzCVH0iw0kyZsVcm++60V6bxN3ui+lFPjrOGtrmr9LUditN
baJnPb3W+z/1/Os40bOarvn7Dr/HBZFUrrsyHWcualjqzG060ivOQa5aMJO2OZxEjTigBDwgSBUj
RfDnhsqM2QWIQLFtJ/LCKdOdHxkwGaaUGw94djJKdyNK4qBXgbFmoijnijEpSra13cxbxx7Wfqqg
JWnZcAARU7UQT98FWngfpKFzJ6rEmRSQrmm8UeKN8UcD0a1ylSbecEIPcKkno3rG3QTgSFKgTIkq
OrCT1HjwlVDes36IZkOifi+J8z4Giv021qr/VKKcvxpSV9kpbmScMBX1QQx71TbPOmdJNAr2Vm1c
rBwp5yhP11FiZi9m2oUHoyE2KIo9eEVmLaNelX2avwyjGswlZWdmeXNCGjpZEJNSwd9nJo95Z2Qn
r1yOSgVktJKkLUuJetmiZZith3H8ZqhZNxuitl4Smbafmly9aCRbfyQtKZQ+gxICNMjcxGgKrf+m
B9HNbFG7irqGyKOsxrwmqaEizcweOF8muZw88y77CVHEfVPV16ZuqnMMs1jfuBZ+DqqeG0RvYgNn
HSQ7QyIlS0gXxhc5l1Z+byQ/FCn+1YNPj8Q4pLOlZZK+qnK9mvtJxBJ8gvwSUm/mMf4CezUH5ALm
FLuZbn+FyLl+4x2CoT+g9l0guUUWpZYm7coqRDZu6NR3T9FPhJmj7yXc3lkLFPbFzot0zqI0ehza
QFm4/DHnGBlGlHSl9mj4ybDpa6AsyDn7e7dH0yuzM/tIuBHVZ2wd7/kfQ5RBI6E8eImJ+rQZjUet
GOBGqJm29WRp+BL1vAPy3iFm7pbHHv7BTNTrbjUuNL+n2zRx9UX/oZscFQbKmMxg0pBytRptMtEt
wicgiZx3Xu3Ri85XiIhC+eohd7CMTds/1GFRnmIlciG/NOp3BeURT0aTXJaz+YiIG8goR91VdRnw
YdXiJcqSU2JG5o8kjt9SqSsfraLI/9PS1/jELGCqchRNVxXCabKhQ3f7MxKkxkXBiptseAKt41xK
/dnWGiZe5DJ2RuvAGIij4jUJQuS1pLq5a7tCu+9VBWkN6qMxWrZDt/DhYcy1vI8whGDGEsWgMj4W
RauZ1fsiyO+d0Y4ProJkpV/2+SVGy3LeE+141ZLxPhC4XMfe5oZVvFdm/k1D8u9FguI5Tzol2ZL8
ea9rNOUluSJ50+TDV99KLxWKQQ/lVO8Dxl94ujZ8bQ9F6GZ3nUzoXezos2iUMTnB6UDs98X2nwRX
fwzU3NiasaXXayNDZL4wNMw4YpSagUJm5CrtFM0oEUy3OmUBWro9WGHqsUCaRKtF2fWy7uD1RkNW
okew+88NoouZmwwRHZFa7pdo9j3VunkWSEKBPYTlHh+mKgnSwL2fWzESE3a3gFQpH22rLpZ45LEZ
kuUcCZCg/1kHMFdVz3i37OIS4njzBUEBYx6FpXIeIasz/yvE4n4PD1wwY2I439x1OPLx+jvigpdR
G7y7Rne7jYU9zl0FrQCdMTP9UpZBvbItM1lLZYVxhWW+Nq7enYNiDB4caLOienBSe4N4AhI/06B0
YPenq6V70H25fgmyja65yRcny809WeJyLoq9NDzAv0FxHkGgtHRPGFigB9jV8b5TtHYh6r3UuwNU
Vzxq9bBInVFBVTBf6XXNEpyV/AHw+MfDrU626m6pZ2jJiS63BlEEKYofHnkJPN6qYdHjI3HvFAiv
styQeVEG7Xpyejp4xZBtI5aFuwTkwl7jAd1oYdOgEZIoK9lr4VKEmB8NSdhf4thx57mdVk9RjTNM
ryjNF/z/cGfDKuUb+sHkgPPsrcyr1RC5LkKzxto2wKLOtMGdNRHayDM5IwnjWvWPxgsetHZMw/cW
MMVWZMz6iryA20T38pRNy+xg5zK/3Ys2MjrXNm0ixf9uEzm5v45zItT82i5Vr+wBR8dcz80cfyMQ
mHBjtV2W+5CzJo507VkSOqRxDtSVX2Tz4MjelmW89w5Tceu7WfBKLERhoujRM3dibScjbbPCmdB6
sEuy2AHSLG+hiWghEgqlUsizUU2lC15k2bpmMbDr8bg7eQXrzUKNh9es8PaBE9fHSo60tUUkb0bg
03sHcpqkuvYu5fVrRnL5xUI7eFHYzXinWfmwwQ4v32pug7+eFPt7lFKCVYw7yF4rleAoI5q7BPQV
vWhd/IwOQPMGymXVRLr/bYjQ7cjNwT9DjGCmKVJ/45Wtdo+koM+2WDW+W91XlszQDeJU646BoCmY
fd7tp/xkN/EVRAOIoF9nujKgy2lk40weDPPcdvVrmTv9l9YehpWV6sQaJyBWrejoKkrO4xB3xQFe
UzCXaz340mQhcDV+HhtRdMby2FRedylRTrzvsuhBnXo5mRZvknpAlGYqErwj8in5P1Kja07kE/gq
cshIN5DUGAwWmeaAWP5vsNXQtAsJyak7UWWlVrApY39NrkDbx1EP4cKznLWeV8wMciwtKqVpHiOz
N2dy2XZfMQS7D/l1eLNcWkZRhJJjGqLIqLXe93pUIPZ7gf4kj6frwkCKfjBRP2Mqqb3ktTJumiT1
l6LoOG2D3xRP2rWVP6vDoBGL3H9bp5t/efeZeIbCogfBrzjyXxjeSjdCkTYL6RHhZnTiXU2bD8XY
3sldEu2qrnRX0CWzRzdjWaKrifUzBxfo1TzEt74DvMbtEJ1YFtA9yNPHvMCsM88089Y9kVGkEpeO
Ibjurn2nSxsTmwTfMHV+JWqnYwOkPo73NRHft7JGTr7Joq81OtnzoA7Tsx6V6iZj34HYvBKePVij
2Jdl3tcEHrbHolwMajsrIgoKTmMEN6FOM0FuJMGjhRS5OmXnfQSvHqOO5O80g4i236UhGj+3TeNA
uVj/QVYGyNznjRKMEw0NA9nU+AcC/c+rD8I3rg6c0HrUSO0uomaI8pfYcGdAzKI1QLFqb8sd3Exx
WjakI+vpcG1J9cGZi8ourshEjoM99xIDJKk5HgXORcBhxNknTMynYtcZA+oRtalvIEuhDdS0LQvw
1n6wFJVFJ4Kve0UqrEMdme2yQlrjCakSbzbtgt6S/IAYg/FTDEqkgEFW2KxkjT2/GFRFHo+lb2tP
6NOz1I/vVDX3fzZdt7TViqek8LI5IrfpG+y+b1Ztjl8cBRVkuCzGRR4iaLFRYB7rUJc28A9xmJQj
/2gAF1jpYyftHF9/9l0CajEgmwMhOmcPPjRcScnYPaZw4iYF3uHNBd5c6/xAwOOB92jDpy5yjGXg
lL8GEQgProPYtha/Bw0CKVAi1VXGanAdFE53mrZN1zu5qtQ9yq5JigQA0LrVnWSZAuwMnsfa+4ad
n3LoNHwxxzx0WOwSZaxc1rJV33sbfYpBFpqczYxicK4xSOSlcBsJxqc8RstcBr8pSYr5JW/fqwnn
Xjd1vyqJp2wQ+7em6kILszN6zV8S9JuRR4OrW1XqCzKG7klUiYMoOkmMJ1IRHj7V65WK21XSlct0
uESNNuz9SQCRDAhk4unsdhB1kdfmmyg9MEPZLfs2+SGNJsBx7BoHZYogWyZ4WtVOzYPamuqTaB0a
2TiUzoNX9tVWTSLtJRqdFUk680HuLf++9LuHeCKBZXrlbJQkMhfSqGpLqUEPKMtLNOqJvy/EU6vY
Q7pxBru5FkVrYuZbVxnWRl6/IxvO5gWg/oowjkkVRSlUjgX4z4ub/dQGSzpg+GMdxQLXV1aBhcHa
dc2r2mY9Ep1XW7SdcZMg4RssOzlEPa3yQVezVGOX6SGz7GMnF/rJAyLZH+tHdn19aiQPU3+jSZxX
XT3EAwj/pIZji9PKUhefKEjyLUt/e9FprbzB/IH/gMQfZ0ld28c68rMnqfaWYp85oOeMDnaVzrtI
bR6G3s/Xua2FK5EodKNEw3dNdw4RX9lLGp5zWRmeQZ89XtftYL20xahJ8oq1sbVL3MnGra3ZXoZ1
8cWoo7M3xTpxDtuZGJC9dhF+ORrrsrvCDdytI1XVOsA44hKnsTqzwar8xHVBj6r3FK7Da5pdCAbj
Vfn7RJI+13xswjUzDRGrvvVJi9p6lSH3iZQD2JcpR2QRbp1+TmlFykgNFG8lWltokkU2fMflJB3Y
q7v8d86hEtSnOLCiQ2NkAdprlfXaJOWyimvlR5I18szB5eI+ZpEEENC0V3HQOU9J3T6KHmUSsGEN
4qc6j4t1Y6fBVomb4tJMwTfRw0J4Ijfa4Zgzpy3qSW+knA6dDJlG9hPMDBV/YF9vhlRapjaPGyt8
SvrgpKlxgSY8L5+MEgPys/gZT223Uq15H0q/x7kuP8R/f/s7svXX9/8EtyHzo5Co+6sWkmZIleTJ
/fA4OvhUK12zDRIwSViKt4s2C829IEaIM69x2QDpcJwWYeVKYMlad9WkyP5AToGHT2xiX+i9TfZc
foysCAVzpqr1oNfhynSxyRFgYgEyDieNGwycZyioI4GFqNHeZGZ9tvTJfztS70RJxoYIh67HKCBq
o5ipu2PeLhdeahmvMK5/WgDl7nOsL07R2GLtC8PsNDgSWamov/frtoL81/w0UKp9LYmsgV1oh5dQ
a4J5UMbnaPC6UxbCQg9sOzuVjuVuQqWrtiW704Q95HJoivahV+XxEAfNV2VU24ehwA8wrFtvZTpk
FXLedT/ROp/h5axsIiWUNoVbfx9KdOASPcn5Pjxt0SlO+U3haU/V3HrRB3xCoAOna7PIm3vfzI+Y
zamvcaItRF5JrtElGrrMP1thcd/hCb7t+8Dcu5PxiDjw+gShiJkX60x4QhOvqn1HGFxG4gnej/PF
z1yENjW53NsWAu2kxHiVNgGWe0ZfrEqcrO5KZqd55xb2yu5AFMxgbaPa1ETWxXblOw0Y3DcFwMwM
73Hs5qw8Z8MzrDLZfvGNtP1u20E2wwinWoZjE67NEm9QZoDuxTHNAE1sv/3hQYcvvaLzZ4322Ka6
82600j2b4k1Ndn4xWDAWhkid1xjAzbrEt9eRXjt7jNL6Dc5xO3fM0qUywGKPcaeWQVe/jGnTr1pw
cavMbdiBp/WdmoPfqwAdfm+i7myTbH0j5UTMxnLmnovLGnJB2BACixFsPzr8QQvE1bGFthAfes8P
78WhKGRlL0VA+KaqSJLKeZDYxjI3MuXYWQP8gy7/0tv5uTDT/BFU7qNSOvEdIkryUyYpz5mnWCc1
zKvjYJRniABA+pMwZAv3FspNepAD7+LA6956VhLoELEz/SARgHaWo28mr51J1Dhv5HIlitJg4ozF
9tBU2w7f2bqfeVKavuoSmvSl3Ph7FUcGYJo2+GdUxASDxnc4K9BsinLfWycDjlk3ek1EEJNwzdRF
VKI29hWTmHTRusMTmZH0rojDJ1Yn1WnoQ56ksVN2XVe1z7LNTA00PFkTJPnJe7e7T+xWO/a9tTFi
HVclBLUI6OlA0KdGeXC7+7a3rF0+Rt/JMdKjQyFh6wTokl3LAYq4swHWJIYlabvMiSw/s4xplkDv
ea1NRVMznbnsKM02RZ95FTj5MO/qSkL+xdTS/fXU0hu2Say47Hk31UYeLyhbxQi0O+Wd7+yw6zkX
Q2jc2Um9Zve51B3tZ9YprPDC+nunG+15rJN8rmZ2uSqD17EE6Buy0xmasHrv9IfOtronrMidQ+GO
cIeLGFpFhKcTTkHFGQk/dyN3QTLLeZzPidTkZxwU87OlK+eESX8vqkRjm1XJuutw8hNFwE3JSVLK
7xEp4ayyjMcykls80sxyLopW4I1E3qJvoZSaj2gLd5ekyebxVMozGJuBhxVDL/fSAUskiXV4+uss
jrQWiXfz263q1u3W14FRTGqDu/8eaZnVHhTvOy7J9q4vqhBTBdeBEtonm0BXvGMXBNXaL7XoRCoR
J6RcK+5Gu7SWToK0R9d5Z4c38yZLsmSPHvEka687mybI7IOGUupKHeTxri9wBHQBf1yaMUJ6Gg+x
xzy+L0sD1IE9JvfoWoebVi/LLW4p9d0QNPiHOXH5qrrpUS540qMYbIGSVl/DEutokHrJWSPtugFI
JW/aHEeQIlOh2xFF3SomV+sMaXpldPgBWZryzWRjocql+WbnyYPCGmJeERU8d0j3Iy6Sv+uQynzm
wlev5RN2fpSdjTRoNuVQn2wepXWk2t26N8DKyJZNbMH01RfZqL6rZhK+p+YRlCYCCzzMZ5Pc86vl
azme3Ep1Qe6lWRVxnR1sDGickJyg60nVGYZRM08rMgFF1s/9rIzfZJ9tlpOyJjFtPV1BL8z246gZ
RxUcCVYbnfJF74YjMRCbRKWjMGWvKtksvgW+MS47W8aGVu+sS1p1b3ArmCjJ2rMjrsz7pGrCPeZL
KPkl7XBKnGn7YhjfQyX3oGXUw0bx62ZteiyRkCy6b0Dp/nCAyeGtkQyXIdE7EOalvCrTtnkhPEGC
hB7BtHDGxTe5V3EGBQdQbWTLi7fW6JhbZQyzA/+X0XqQa/PO0QtnEXSTXFUfOptBDYZDmgPH7wPH
fTR0vTpbZb+LYKZ2WjfTCtK9Xl/HR+zM1TUZ5HopwF0e3+UCg5RiK6BfDcLmIEXsGlEroF9VY88a
NE0fZblNLzI2vFpeG3ujbDHN1dtu2zSKtxxtJX2FiPFG1qU/Fw7UjkzzfwbTnGvgMZO3Uj4PVOKw
gyOb2xYrmnWPje7FUztsjrOm+mE6+JEGjfImkbIo5MB6KmR9XCpK9GoPZb7AlsY5J9MBgn03U0N+
qK4pqdKMQJCyGEsrX2Kp5ZxFR8cx9bUd6s7sVoeyG/wWg4lluorohqulecb9b6q4Xiw2lbUHqqHt
xpdB8vyljfvGUfIIAMIPZP3cavHBCZ2vVoQ3bqCxv/arhxHb67k6qgjWOrDcS3dnObZyxHtJm4/o
awM9QRTfiSt1m7bxcJdPhwA3rCRdsTkONjk7hYVuNuoLcqfftLLv38nPYaNK2NJjt11KcTKrajw0
O2LfTJexN2LwyEStS8Z9zzyywbgtXOBWpzyZoWdt3EiabGdTnlcl/gJmJl6MdsWCS86Hw+iCHkk0
w1qFptajBxRhjysP1iErmqZFSal5MDIr2Yi620Gp7D+6VLZKXM0C/sVqBEXCqnqxK4y5U0sPnltE
3XFOM7Rz5PhsUcFCgOdeh9oIRQBCAvgehCA7Fev0MaiPuAKyBSRC9ZCQZ5pByu63ok5JNHPWjjVe
W5J9DrXAeiMXhQsCDmqeffE0VsmBKn+TJWnYgTwdd7oE02Tmop0cDFNoopA6FoLRF6kK4tdO9gGs
AweagMs2AXB/Byq9RQBNM+dRb5dLEwy94QckJL0kOMh5n26DEfturIOlRWGNKqk9x70MVnfxTA9z
J9PD8CiUCLBEzRqPyuyeeBqUZBxv4LHV0MZNVk1QassnMxvCY09cg1BIXT5FWJefnEh/5PdjYuQH
mwc6+B8McWtSi7lRwQp2cYuiJQEsCOKiISwq91TnP0TB9H15mVldtLCscjxHSGNh0Vf3MBO08Xyt
Q+1jrcY22Iupi2hgt4BGioQGDDV5F0Zz2UhZAE8aab1jFYemiX+dxVoe4Z1O3hW3uKomD0uf6ykz
Eb8rjL1XSOaji2ggOSnJULsTxXGP4sDPwNk2MK00tEWORmnyAkjC+7qQIh5/pkVWsNa9MvaIo/DN
bI3SsO5FXW3jGRtV4yYLbRWBKZhdTWyShe9Rg5NTNFWK4UTWSTvLw2DMNdf37n0+9XqwhngjsbUs
VG+EjTZMIYQ7EKyL1pB1XtMgN51chYsT6q8tpL6j3/4ctIxEazPkK8cmcJsHkbWr3Iq12HSG926V
XitFWRxq60SWd1i1TVAvCZuSoshhQnZS/OpGfvQVM4FJEUWqn5nvlXkdut4DWJRgqYclzokyP4og
+sbmigR8UwLebwxeLVNRHDpHBVVrOEQH4LXRpPaWuUu7hdTF6lmrLoFeQWyUTaRXXL5gJBFQTpad
Mt66ptrB38Deb56PxAP0yIgXwShp9+JQ+FACWW01K8WTf9WVddOQsFGLLT6B+rVfpygnEnrmIcoM
Z5WHE07cUvRdHRBpcdCwflR8s7p0VTeTEcF91LG3dCJZup8W6m5TKS8aiNUDAQL3WjTyJJmHQxeu
EjXHRzptccDIkf9fI8EUk4vNfthuiEdT2nU7njWMH2u9vzdQ0pgPTowZn+Paewwjn/0wiy4dDEm9
KatHbxhKjHNsSE+1cso9qXzEi8yYt2hUM8NSxIXFXSstoRm3dk9GBqgK6pZ7SkPzpzKO4YuXhOU2
kH0yQo4XvZiwZZY6RvAb0QojAu1OX89Br9CKzQQqt5H0INu6fOH9AYyF6t5q4S36mYljsV/vLWkE
MNga2sbQqniBiogJYyqqEGwCPQYP3HxKCCXgX2HLC+L6tA6yss4zXu9SZBmEWHz0O4GJLsVY1Wm9
da7kzfI6tgF0xtueON/UmRVetcpGkPGiNWqJ/enDWFyLwLR4YQ29vBKd0y4mv4nl4bVV9qJ0WTYE
xq5j+95dWCS016Kz1tbqovRt99oam1WDvgVGs6KzHHQk3lpSQuJPiEYsTMmwRmvMeDaG5bR3LdL3
qyQYc0wM96BPgkepmreK3D1KitU+JmX/DIvKOWZ62m+KFvKmpPXdXVMjQRe0DtwhKTCvdbXyrRjR
U7tWtYgVnHSSza6co3MbsmMGaO7v7M7u7sQ10jKI0TxJg7Wd9vPESjuWeIG1AD4d7z0P4jestx8p
walvee6rM1Aexl3iGuEm6O1dXY/JuTGip0aOvBf4yOoOXwsUr53eeymjGtNG2cAQeWoFPFDhKBc7
O9Ga6eVDUmXt2Qts7bn5VhWJt1H9TF7knVGiGGKWiwre6roKSXLiaYEMEnbxrbEMDUzpr6fCn15X
kkKdf+jw4VRPlBw/McIHnnHBic57NvnzHhwdGG/veM8av7Z7N852oiQZnX4XesNFlMIxRQI17X6I
UskfDX07wLa0L/znsUQ7yO7J0YmrhvWorVyQKYvQlLS7wZV/HXRpa0mdd3erZsGf72LXexKdbvWx
3ihLfyBT/Kkh80J5VriwBW6dRRfiEex10DHrft/ObdkwGliUP8GHX2FYPLzao4mHdA2oecC87iir
hLvATi9stF7gv5f+PJjY7uKAr9Kvs1gzbB7vlHe4hTOKaFV+n8VZ4iz7FkLJpwbRWbR2jeR9aIXs
g/2K2VVEJYi9Xq9aVfYsrkaAew2kYgIsw5jukAv7dQhZKuzi6SDObg23freGT/3+iy63y48A4qOZ
uP5tnCje+tzu9F90+XSp29h//JT/eLfbJ7h1+XT5ypuAeZ+aP93pdpnbh/l0mVuX/+37+MfL/Pud
xDDxKZV2KFaNH1xuf4KovxX/8Rb/2OXW8OmL+N8vdfszPl3q9oX9T3f79An+p7H//r3846X+/ZMi
71CyOtSyOQIhLO2C6TEUh38pf2giFcWoNLZ/jbqWGz3CRnC61LV8HfBh2N/eQVSKS30cJWr/tv/t
rrc+MnnncXlr+Xil/+/92cyw9e70kNX57Y7Xq17vc7vvx9r/732vd/z4l4i713AgjKJrV7e73j7V
p7pb8fMH/cchouHDR79dQrTE03/5pzrR8F/U/Rdd/vdLgalvFgMOPzM9HKpT0/vWsgQRPxdFv50k
A/S0ArlDKxgtYy4XtruQ7CpT13GFqV9VOqwop2bRsR88MHGAVw6Q1MudmuHZtBDNHqaqeuwcwfzC
oBNV7ejE+8JhFZirubpWB81a6CSV5vD+5qQZgF5Odm1XMzfh6ybc3ODsIekpTo1+jKT5zeNNtX4N
vFXdrOBcVwtROa7ib25QSVsdyed5miTRmpwU8Sg5yS6gMjd6kdYnxJbSi0T05WA49Vm0iV4FT+7K
Mct+AS08vYhuaoSVmE+wZSe6qK7MEillacpVRYc4z8Bw6aEyu13ov7y7ardny1Bdgqh/c2dnQHlJ
db97qUYELrW74wgSa5iZaH8cRRmzSX/ex86v5luD/ruLqUt0yXq6ZN2vYWKsOIh+zu+rGEXkrzId
8q6Sw2jRypAsgDgVB6KEiJTeyh86RbZ9BH05rD+MAXn6R/cPtYgrxva81+QOmT40/HF5M0+tElgn
cRbjXdG2+GF/qmdBFCxYn/Ib+jSgr/1DG+GN/Psaooc45GxvUYEy2/WtTpz5sdVuoEG+faoXF8kr
e1/mo7kTjaLKirtVIg/dtgBvD2aSPCFGTgZfkTVPzdK51otGUS/ObgfgdeZeFEchgCdObZIpbhn+
GiuGVXrgLgKtxCc6SfoVEIAWP+VRdWbo61VnXKYJkmBqJPGrBUJN2M7sV6GT1efOk+tzqeTWzmrt
R1F1q0d+69FIapu9Bl3FIQGOvDJ1D1f2aaSo+z/azmy5bWTp1k+ECMzDLUdRIiVLsi23bxDtdjfm
ecbTnw8JtSire+//PxHn3CBQmVkFiiIJVObKtdZryEpXo1zHdYJpvY441HL+lhV1c5Q2XTmDFOrx
tV/3Q+suJHxeuVl967n07Er3LrSwoB3anQcvZ0gN91ZtDQO18GzRQVYqxebcVxBGfn/eakatbiXc
b+t+vGs13d4ETZ/tmth47Z1OlM5zyW7QHX09GGUDWSfZfDG9C/nYeS3+IHZpx34Xaij+INOlERv6
gk0Ezz/CaeSsTYNG6SZ17btwAUWgEKl+zwrYgRYljWtEaGsapMFDttVPH0A/SQb4/CBGZ1ELpf/V
IgGyK96wQXAa3aE2TOVoyQDyTXmKqKJCXPk3QR6E7Bm6cm2/kuaVwie9xLVUw9Y4oBbDHtaTBuq4
snlcGAoOUVvHuxCq93ALUjAHDpLFu8H36sdymOpHsWmLraOpG8khcrQHGYv7wzporj80nR+cersZ
zr1q9WdvoEK8kXEMC/2dq98XXTHmu9VB8gk8wOh0P0LEbSjc6z38y0g+X1fo8vh1rQ+2cFnP1+8/
mG01Uo6KPj52byqh7+4rryqitT9vySFo7+4w622HEuDdGiPjdzPXm8zgR+o2APS0pcMPflyFimmW
Ri8DfWHHfBGbk0P6djaJqNx1LO5+SNYZH+wyZAfdH0H+f2uGzp03JD7pmvJoYs7MSLlcD7nfvA7N
oN10wETO4hT7OrenG2cbzPW8v04jq+7v+rLStivbrUnDIW1QA2SAphFFgIC1aq84zW/G1GXBbZs7
wzmPczamUYMwz5xWp8RIXfVpsMgdqKObbyWmXgIT6UiYPJDRHVU38pD3YnJDvdjyMDpAD9JoCMd7
ug1f8ejMN9zmtAeaWfUHOcvQAdXnqLtc7TrSbedMt+AuItRTAdVutLG0jg4vmxY/jNcDaT3+ElDf
u0jxlsrA4o5MD6rKt6uJrVkuORYKJRmudn0BYZ03574x16u9s+dpBToGXbxh1k9zGlVH8tTqs9dl
EFUqvv1TR84j7LLhh9vmw7amqf+T/xYbGc78IXZwvtVcJq3gRQ40SgBdAzla6jWkk/LgxoCvaVjd
lR2RkQTp8GoraKwqxgqFnWXGOlnWGcIlqVeF7qZZPDU8ZtpOVrTH8EZCPk5Z1qa1NoL1nRniLaxq
l+qOM9oPYNbzvdtANMy/zv5ph/SJaEn1e2jH8HpYTfpQ1Qnav4gZHiz6XD5LrNC1/Bqr9rNFmQbo
g6LXysbRuCVJz0CD6gHNMAnDBUasGvCqiVe6DcTruAAdxCtzi446pOoZpldvfdbZmtTJN/WiJ0W+
ngx8BX7qOhRvtShRiTcrUJWpTQBNjQbLr9dtTD9tHiAqoYNnObs6rrZw8YLg0I52TLeCxMlhgI15
ddC78XOmwjcPA0XU6wS5xIeV5BITbCcwQrOwBF+vnS4vCvRVc6mANRmOWe7tCTheZI/xb/RBIQej
/hbwBlAsjKAaHjrtt8rSAFmV0/NUDPTnKUlKJTzQfnNy1aH4qfqXIJ1VBBD5wC7TZdW8zevTSL73
f7eqP+pwYygK+j48PJ6swbWOmt/TmQ0+awN/WH+O9Ch4Ccv5FFRk+1s3nj8XVbEdF2I0+ueKe71D
NipYomha5NnZRmNGvF6iV/wpLCleWZKuvOEs3shU3y2ZTzmFYtZw2+InJYWUCoNXgKB3uicVwvFT
54b2AbEr+6syR/dyH75GpAA/T2XkWIewsSBdNmGnGjb1bFVHeU6e48i4M518++FZmaZKnsBnVTXu
rPjV+2oTT9TU7zzTyO1nsz6qU/C5MYrmOVnkG400hUXHbG5bdVCG+7chRdHgIoc5d040R5cXW0HP
joWKm0Zzoyc5eAA8ygQsnozgttAvldneGb2JAEw2ZeMx64aeH1kmzHz/n5wsbbeL/taxgIoOkZhW
vS3bzrlIyKT7w73tzsfrBN2ekxt+Qemqlwm+WljbFvr0NWa97pw8lEURrosY0Ds+hBOFT3kVDjB8
ZNt9ayOxcgA1ne7ANg0Hc1l+VtxyO6KK8KykOzWG27XomuF5Cmp9Gw0I34ptBHF7BhX101v4XsVU
FSZUQZl6cRbTADr9kNQ2T5HLsGTT92RY38Qn4WZMH6mX0bLTqr55O2X+b3CHDHdeEAx3kz+CQpdT
OfDzrijoWrwFfIyq3jwSI0O/aINqI2OozqK9bs39uuY1Jiviyd9eZ8u6Vj29vo51CRmXmfNZHerg
+CHEblTuqIH3JbRqlFQ6z7x1eyUCOzirnMrhOha/RIrbgSrrNVLG9jVydUkoBYlpqwXwjEiQrCFn
10uiTaAY23+9mkSyRw1hHQSZqOrN+OBAMLiLRy3Zy7D3Qmy9MT707uxsBjgoDh8c/pD+DKm3nD7a
i/E2LDPtrs7r1EZOhUVG91mfyuE+0IMWcFLmHDx2lo+Q2tcbv56HkwzlkHTuk2r28VlGVRxrj501
7nIEhB6KZeSZQfBIY+Z1SgULx6XrrBt/auZo63UtLANe9rtG+3e0heNl5iuiQ/Yn05cLj2Y4HJoo
A6dU1VvgPcNj7ajhM40A4Cr9ZzkYsd2CILL823SxuQ1A1XlWEHdZhlTru4c80G8r03udoPdAGCyE
BMVEK1q2d+Ye2tglHuxtfu4L569rPK2BwLts1O2WgKqvpm3Qh9ONDOe27ACj2dFWhoqbGk95+TVL
0terwYpUkb60nZORtgmom8IgaeMuumVwicb8ZXGwg2K9uIgtKixAxNexeTJolIOrnwB/mSRRMpSD
EdkxOJoi2H1wXIdot5iH0LLBCH41NBednMkIkEpxKTaN8NhbAB937dDMB6rwUNe7UfioRu4mnsrs
H16ZayLJI7Gp4QbPMp/m/o/zJSKEnHaNuF7h7frivK4BKBguX0DoHlT/ByuEwyupkdDb2DTvXFyl
3dOZEUAkYA1/1G0c3MYLxnoj0Z0dOdspNMZPcmhhTb2UfgOtfTt9ym2aPLLYz47ymqCYRpLBqs/r
yKWM1ijWuEnk7XjzyqvL/sWbkhJ7N7db5g7LW5eriXVDrTqgwyml9SYp61vggnBLAYB9GsNtGi0F
/8VSqLF3a4/5X+Jag2q/26eVG+2vc4KhSDdTH7yuIw7IjP8/rnO99vg/v56un9WtYcFQVqWWcS4a
/djHunVqfYPnrbTvjfNUsQyPXqlxTm0jvh1pAUYW0jiLaRDvGiPhFU05e6316CVZpkikrC1DZUQ9
YlcFED61STXtxSju9YoSPtKEtKf5qt5EbpS8/kqXEzifTWka0w2aGHvU7yJzS1LDvI2qzAK6zW9+
G3DLQ2KCsSe/7+InlzO5+7Jq25vX5xp/jE5k+ZR7viDBg9ul7mEsWgOu479t6uJA/47OnFpf7TnM
O4glLyEomH/rdas8yXwxyQSNj8+OTwq0KMt8cQx95p5tfVIOcTbSzzGUZ7AS1XnWrPL8b0NxSMgE
q7Vdz7TW/s+xslIaBb87Noxotf1cKoaylTMT0Mp6li+2MlUQ/3vz/vc49GAVUMEkM910/4EbS4Y6
MF4ljwDMLs9xYpJDHfbBOxnuFGhB6hvQtmXBRXMCms+oL5tmBsZ5NA0AzPGzsZj9rEtuJ/bSWxla
Fa33cCQpAJjn4kXXSMKTBYJwdAnmiX5dY+aZ5lPshM8BzUovHBK+tibPMShc2Bl6b8eidJ4a30ZN
8jqEd/7UBxCaHJXGW70BZGWPsW1aZyjCx08zNCnWZHR3kKBNn3yTQxMpsGBXkb5z+pIfrzG2k/Ps
vk6QWXJwjXSdKiOZP1pJvHeA0uxKt0rJdXbTsdAi47Gk0WrfleTJTMtCUm+x+YrZbsvCbtYQcUws
sIGZLb8t9enPLrC0W1LDxiOkprdqHKoXrWvdaFu8TPSKPbaLa+pa5aLZ401rOF6EkHY23SaK/tca
adKsBTrdLLZyzeuLSQO4vmNgMSUY9juxp63XbiskPo7rUtcXI255gbGTri/kulzxonmJc8pjPYAw
gY2dsewn3Ujpb4D607elsKXfXI3aNIO7lf2ihIP5JhLS+jXmusTVcbVdl0HtJ97MfE/Ruh+/kkJ7
oaFS+dwWk3UsOrO8abM6/QyT3w8d4OMfvwaMEYIXdUBaZiHWGCeVPhkDIi8hA1RD29jZVfZ+aC5D
CRavBF+H4v0wt7CBp7dgrLdDZxmXLAEPNPruN/Ctmn8baNCl08QDy1ddKhNpmti8kNs1LhLdjO0u
qY3hrmj/SgvLvA2heLqjk5R/VaWgU0lnaFFDIoYVHfPxjpSQeKclRM7kUDc0Sa2ej2M7ao1bu/8D
STObvuglTpaTMUmkjlbo6jaeAujag6TPaIPmYMxaqNyMFQn7mfvItreq3P0rTc3sDjRwSeozyrK7
BkTUNnF8bSuTGjf19lHXRTxb5Y5iXtBqpmt9mOgAXBTSlyGsUdODF/qoGKOCtXotta8fZ6QBLjTg
vbDrLL51WTxvtCLyX7oOOJLWF9OLX0XWxmub/MV3kB0sisBDRaFRNopFz25n0NFE2cC71VCnXfu0
zTj216EmVA+w1bwbXr3SV/e/nZumQbR1Brbk7dL9aXTAY4w60nhW8JyLvbCdUD4DxT5RM7wbgmov
thHI5bxb3cuUrC+0fb2sYNLQtfc0vd67tVLeQJ/i7hPadn/Tk/hrQ4vBo9pX+sOQVelG7HnWm7tM
BUbuLaBe2p95NNO++XPV3vIGNCiVZMlvdLc1mybw/HuwgPNTqbSPYg/0rDqkvmmRGOMiUdMeOhM4
UQvP5kv03Qjj8ecwB8gV8LP22JftfIP6SXWjmlnwxHYQDL2d2z+j73oL/4lEQm82PdoxtDCvT9bw
TdL5hKbjDgqLlB6oN/l5MdJqkO6nyUkvoPGch7xSlK0SWNzN3s6CnFSp2KK3s6t3PYvH4tLlkGNF
gf0Y8vR64rNo3MuBJnbz3op9VBtRDtx8cMhwiv3Hsszck8ReI+B5JxNmgTnt0+AJcr/8WavTeO+r
wP6LhsaxWCnLrdU76R/tGG9ncxq/B6iL7ec6eR/RLCWS/xohPFFpHEGGGaImGig0fORQbR5ht8n4
Filq+OCLznLoOTtLhRNsFVEOZXPiXDWXA/oblMi68+AM7Xbe4hCvl7p8adL6MillTVPIsqd5N21Z
mxrweNfUl3aR2tV7Er5G5ZVPE8DE0+Aq+mGcS+UrGaw1wqDpZ5NNEA/ZMS1ROfVhbeFbRwX8d0rP
2h3Muu0TPIrTPdznN0bOy96qxVQcrEkfdhIrB0NNf4fCTruTUdVFMz2V/Q187s0nNpfbfq4pS/qI
uYlQbtuQhysMsiNz005fHD3fSQs09Khsh5FT2UmXs6s72sa1bfVCg+I2DbVeeY78adrDul/YdMpA
iyuH0FbVW8VaDmDNM35FOAVba+q0FHQ/Mn4bqRQsHglfetr/02keIAJZ0w5L32s1jY/R8nsN2ZdF
DSe12NbTuJD/OfttfrhKes7gblH3q9AKnJwbsX9U/ZSQPDbGu3QKzc0MC8dOAsVxXUrOgqQ5xm9L
fQhL3AfF07ImOkK5ose7NrN2bWvnn6wyZaNpJvGx1tt01+gRO001pXG+U9EZNesfQ5l5B71XZ6QI
HBSoF9lqsbVeP29HZWwexfEfbeoylw4/WlOvMTIlrZth202jtpPC45Ugei1bvqtjhqgXHfxh+CJV
y9W9ckf/83wtb5oGknQr53RXdPahL7ovbrSD/HJj6WN6Gaa+D/eJQqunk/9jmCxdxvlAhi7t26OM
3kJbHjcf6uXwZpcVZSR2iXiLF7u5CCS9xcslJdT7blcQMJULa7UcitK3901fz5urTc4W/syLXnjQ
2EqM5cJLSL/+67zWHWgKksghqZDSGhJnX1TJ+5jrii3Ea0eqUT/RS7Bvq8q6X98PGcJ6RVs0b8D1
L6LKtoaJyc0dqgBvU9eheD7YyPj+7gd1tdH0Qd03Lb9swi5QNsZPAPX9QwC0GAyrthEOgiaosrNp
whMqUTLJCXrYFxYq839Oapvk8loq0SINpW8zp92tTCY0pJBn3iSlPV5kHCCPc+gnSoliU5aY94F0
Xe/5tXLW2eImJ6xRWST/BvbagHgo/tOk8nZS8sn4JIe57Z2dMzTB/mqraa+jhKgGmyxXTbbFSLUP
i3CYHMhWw7dak/PORx8Gx0U4LLQTAzHq7xLwztz12gE622wrtusa5OTAPTWOs64hDjvXvIse8Ki5
XKp7ux4ooPQwz+bw0cEzxx+UXvvTdfHK42tQmh0fPk+/gUEJSphFtBVSw/rR0Av6rB3zoclRoUcc
sn5cAsQkAXKInfcmCV0mAla21om/rnVd/te1pqL95kWxduvq4caxreZJDrFWoHiv+d2rrk1bQIqk
z5556tS0fer7zPvUZ+GSo0JLZgjQV/VVotcxiStq8bn2Gu3QjvOpYCvzMfp6PZmhLuuLbTJH79PI
+jLqSu0lysKXMYmcx3Hgca9KjPAkQ2nd8Wbnji605iI9PFnsBY+xdicDCQphpqeX0fwcLX0/Yifa
PyY9qKnaohls2yGdt9MavjkyQ2LoQH691HWp5VIOSVxkt3kxWluEj35Nn9+yhkrn1XngMpm3VLZU
Pz8EagjIApz+pzDr7+s5ne7EJIcSVqcjotg6ZI6EkXmESz4mTrUADySKU91Woxk7KAkju30jW4lE
bnFyKgc4HP1dq2naRrYpYpNtiZxdbdcZH2yygEnVb6O6RbcPaQAFMgRf2DvSMJpFnVOtpigxLHRi
tLu+EoYVU723LB2KzB5xwYNC/+ShXgqkc1JmB9oMkkO1VFOv3inQ/xg1EDSU9KItfUrO/gNMXobi
LSk5rt4rTF7g9FRpw3XuB8e61OJNZj7JaBuS3aKLCE2jr3MJU5evwejv9pr11e/07wgy5Q/i7Fp9
A0me/rnKau9p0sOjmMMMIT5joA931CP761iozSlXy2QnXitolH3gxdTRlgv4aB+vF1iXHJ0PF6CY
+O4Ckdu4B6hMQb3S5tKerTDZMiTtIsPMAtA3afo2TfpbCDzdc+dP0a6xouhHRSPHrMN/ihCceRj0
wobUoki+jEr9KAEAKB3ILgLj4ToTecDwR6WxCfZ881s6Z9YBcRc+Vhas9emYwQ+zYFb6BexyPYgt
R3gFetv8eLV7UT0cKoCS5LkQB/swVYaKgCmXufTpohf1tvD0FEd8mKwuqMtNt+hTyMEuOhJVclrH
QLDa5XB1i22ag3A3DySCxPFxiXWdsqZQTBZ6Z+i1fb4ehq5vbvsS6NKbPQCNdDZGiPZ2f5/SctjP
zbuYoo3GY9J6P/pgLO7hStYvtXKQAdTQyDzbPI6v9io7il0sctYuc4ak0S8821zNAYKScNpRZP1l
0XfrXe2/LBogiNXnTeQ6W53OqWVPIRsQy3ft4zgm38V0PXzYf9Ao/A3RL/C0y0zwZfohikeyxcvw
Gussq1Vh9H3dAYl33c/01bAD0OTexUZWkdLJ6+cmpYFPVWaaUbLKgUe4cj5PNp3pENb8hYSd+0Xj
95Mcnuaf57iu73QDICT6RcYz7/mwCZVW/am0D6LztcyxKv11jq8p/rkJIqS5k2Laa8O0nbKCXTEZ
7e8tv8+bHhKXh7rpofNQA3ZfYTZ/bxy4H+CLnLZpA5cjgnHFjopK/AD0eDzZ7qQcdacpHl3Nq9j5
0IdleNAtL+RhUzR8GvtG//ZhktbWCmyrZvHY1vAeuJPunMzBmzJUJ3iApD+odg6JlRtfk3q8Tyc3
/SMxEjopeXp7gl+zpseUiFBRja/10N9L/uzfIt7W+I8RNLG525wu4J3bJV/gpcg+CdCh26tUt75a
U1PTABZ+FkBFEar27QjH1gpzyEoDqCdqGAdjhL2qg2/3WBp5vy0KE7XtBQkR59G6qMxvd7LoBFpS
FhUMBY2dzrpop03dPka0BGgxjymqM3wK1Co/o23ADgRxsnUoIvXCG6thIncCw8ryuCP2xVTHan6W
Jd7WEROCnlsnVjTeZuj7bUCPNF5B8hGcZ1tPHppFSK8Lw/yPLgQx1Xre92lW/V3KRmuNsFq134SA
dDyQdge7iWmgesunQgfQPBRlquFARm6S/OnVaMGDjcylwtZFZlO0qTY6nA/LDTmwd8U4k16bsuwh
K+ESFV3zropHAFX/dNS2wl5icQRk1NYZSe/xKV4cQVyaZ92Ah/gykqrKikZtnl/zO4PhZIeRArXo
3e38flJ/b5MXlEKzP8j0qdvIm+Z7DXzTmQZ2KMJeA/I+2tepAp5Pid3j1HYHS22dO3vyLWdHuiQ5
5BApgjJCY17ckaI7dxF/D/RD6FWmtN6dUp0mdvnLgFnvDdD/L90I08fVDjfO3kyT8OVf4u3Frkde
AbKxgYusgN4jTWq+pUtOUsaqG9QbysYWgnbkLrxSGzemnbVIxlbGS0PlpW5JQpIcuA/rrtwIyyY8
K1BaKfAdytC0zf8+qdJMwHn5dCFJVUB/uxwUeCqBF6Kf0c5/2xZHjEwZijADsCfV3k+wG5eaW53j
Zpoew+WQj9a+KQvY3ZeRHAD8m1HDQ+di8bJOfeioFcsISkf4OED2IYkc3F1N8Vhnd0Ov/iYmOdid
V5xcVW/XmU1Uh6e8tv5Eoqe7g/sTGaNuTHrEQYtuCxG6RY1pKMm3L0bxSKScreEyNoPszzxVVfAy
yXhmy6Ttq7kfNoK11Aa6b3guxyNjiZEzOcCSBm9Bcr6aoe8FwFl23euEukFiu5rVh0R3kDJSWs/h
N1nReee62t9PVeDu4sSYPjd9SB7V8h51FSxXOJawh9qacifOeVBVGioRWhevC/3TDaLV/la8Lrea
iz05v9NZPH224IJ+Rg6gqOu62xa18lANcItJZGHRnV1NuXqSdfSar05jDdNevHrTDbca/a6wYfKK
wHHEn2K9vJVlJQIkJIR9SvUkoyiHiJItZ3WW1chZdZDYVxM0WjZ6oyZ6eJbWsw2bQ/2LTzMrBY8I
miiUSG8GPsgnAxrdC13Z/DTXQfm5ghxjow4osxW8aT4JnwC5oGanBvF40wU5gIslp8p2WttGUVjB
iscw04vQ2IBmSC7clOBrKU2abRTT2cVtrG1TP/slMHQQAfCr7KDmFSrASwlOWUpw/lKaS8kBef3Y
3otJnHYDgY3qmcNBIsRhdxA5yXyxXRfRrA6Mbtbdi11tlAFJGjSz6NfXznVX5Tdl6D/6s2JC/SWU
VkGmQ2SlwZE6+/EfGfdyyFUWT9h4nKIFkxxstIM3YoS7mXA5XUOhrsz3XUdZCnnqnee9hEU7PVxT
AJNi0hbgR8qNJA7EETXmiBB2U+/4gTU+iSPVG2rehfYCQUZ66xRFzg+fpx/NrPPuyxZdg8yKEFTw
53mr1k780g5usXHmzP+9cqv7YSAhvxnn7yUbPt7VoqWDpK/+TMzsqzUk+fdO4V9L//L0hf1Atgvz
tHns+oKEgGlpFzcc55spcLrbSvUGRHr1f1y5GM33V7aWKytheV9OBXmWIv1O0f79lfsu+RqXmbqN
c7N/mKP8AIkZbNyzqRzNYlJ+NwY+516X6JBh1+4ein/vTM9/f0sdXTsaQ6x+SiA02zpNVX6zmu5l
AW0z/y+ojah0zsnviqaoL0HvJDudL/2nIPWVI/3b8W2UxM1lbON5b3lz8dkJfQijQ1P7gZDG68vQ
eBmKHwQ/OoMk4IeXMc3eP15GZLrFLy+j5sHmYvCcvO1Gvs/VgHwFRYjsM1SwxaPR8rOyjExP5QCW
L3em/F5MPG01O68xuqMMZXo4g1WSYWuM63T6up1mu0ylMYAec0iRndmMdr0RWgjEa9kjWy2ACa31
jJ6A9dwHSxIGEaQ7sdVBsKB+F64rSI6fQRhlj7b/Oh1JMOqJkUU2wezUc9ear4dmOUuAv9tKD7p0
GdlRP5NbSQ0Sp4sHch5UezT1pMJSuRPBBlMju0AJZD7DBoumnvqHmFEXRSpmiRKdGonK52k6l5X6
yHOLv43KEj7MaTDrc78wqMhBb/ue52PIoCPoH09XB9IIRKtv0dNY74vWv0Gus9sa5M9OUrxLE7iv
YJhwIUMFZy1eOK+9kxT+Mn1GjteFXtb2/f0KHJiHMNz4/uAei0irjZ2Iv2uLEU0F9yjC7iIWL2fi
1WFx27SLt2rBznRDi+o6JGEPc2h81oWldhlNtvpZKGzFt4yuviVSfYv8dR4Cw2tkadQGjWTAwvzB
mvZJC4eSPAKuT4NiHKMSnZDlYVFK5XJYo83WoMuX0vz14E3KtJ9Knn6H0L6JTcUApBBN3wF27crU
S16mqC5p9cMu3LRJ5MFkUaWr3Z0WhjHXn74v9mu8ppt/8vg28BtG7mVcGNvl0CY63SJDF5Fuw3b1
Bktc5rQzYAfZLeZpFt4HGjeuth3otJic8Zvn+cFuNDL9Vqo7TvFpnqfm5UPU4MRLbfE2ZQf/qPBP
6wybwoUbOebOzUMKnIsw62A042M18S+Vskavs2eT8tpoKM5jaqrGMyw7e4X7DZopVndWUvZrolSj
pxqPc3pIE9GiY4PsSw40PWzuxNum1u0EbcVTEISmrCHmHmnRc5ixhixpkAcDj5RkmywsEhSsuvC5
nKoK+h2ASpURhc8FxP2QtbjbeYR9dlsZPZqGvu8cKtN+9SZsq2WqmP5t/hIhTocGu72FJg29A7XT
lsuf0qwE5k5hVmf+lGblLFetsD6Ld14q4+KlOk5wCMXs1SvfJhmGjv5+7r8Fy3eNX7XkPNzlkTNu
c9tTPivB9I+zadRfbcPb2Yc4JUbLfWzq8djkiXEXji6kO8uHFhzE01SO07PVt8Zd2U0pqoZ8OGvo
vg12L+/s8mH2/44fYrhA574YbHVf2g4JIkhM7uYm1O8mvbV3SMIbG7FdHf82JJegVxuZd3Ub+Wzv
2hCF7A8ObVk/5Y67a10DiS9FCx/kkBXpZ/pXHRCPf5vkDF43bwunfLovRC9TjGXcQJtiu1Cg/Rod
hYDdU/vH1WxMQXS9QuYUr1dwLLBbC2uct9WDMN3LjGuwrWTPwZCdFAWWTbqX4k2VjfGhReUTLTlX
P7WzWt2rS6VXCTPvTu2AGCyVXu60zVNDzgmZhQrd1iVCHFljnjR6yNZJtBd3uwZxs0mb/XvkSNuN
knrlb21JOdLSs/Au8/vyBT2y1V5PqBQhSGTuq6Sufit5VtW0ongych+2omwCabzY+2U6HVDBdXqF
5OpzYHdfEbkodmjvJc+DSrpFzsQ2LLZpscnZ/5s4pSC9kKtwTY9jqG09Y4Zuf/lFs45zP7XfTD2c
7iYVzLJYkzTTtuPAL0oZGuhX7LsZEmwPER4FgrxD3cTaUYQuZse4t7RCfUqyMfkUNfpPMUuUG7nq
MTfN6dsSpXrO0cjAwxSK+cyzZn6nWfwIUI+3nsVWhOFupMnx0bAM6zlGqHnngLo+SoRMMCfSnYsA
7LPYlgm9DXvrmgdw9SACxJfsYe0OX4BL1ye/r/V9uKS+HOxWa723F2yLvi/x/2Yf5hT12crfhGPY
3Sf54B4SvS/2RR5mX6AxNG7QpfS2od9mX4awpmnZCZyN4jGMZ5+kRAk9pgRrBnw+fTbcizMp4/kp
gYQs4NFpQGdrlwWF/lnvhuhxcNrhpk9sVyUNZ7e3JTfLdDNogX8yjaNmNU3/UxxKAd3VXaaP7e0a
jmwfejOIUIGeqmBhmcvx3oyK7qXd2aM5vKhK0yI4NaYbGQZltzBMKsjALl5USUvEFWhlkWE2omAW
WMMzlWnv0e3si5h5d2EoCgC5l0nNki4qaBlCMDfidbTpu29O7SFJ2d9db7dkR9JpE5EhQQvg3W1Y
7rbXm68/7pem3ncB4gtFgQXnjMzLeq+WiTo56AgypLMJuzt7SG049EuVLevG9ima/UPbhcGDmDrV
Re84rH+KT0zXSVfbr5Paca7utG74KfH/t5OiDrQYbA+8tK5xyZM644MXB0A9ymYwqh9THdwpMU+b
z7nfFp/zxP9LW566KqeONi4PkxfoBI11aP86FO81mIxVc7kOh4SOMy0Nqp2nnHxz6SweDXf+xCiQ
PuP+X0eGk+ebIbWrJyAh+tbKQv3R1bXpgKx0fYYIrr8dGsRyPMdtHsgvGzsFwMSXuUJIYyqq+odb
hadGA2+7KYBzw0+AUGhm/EB5J/xm646+TSi3rUv2ykL76OSvSw4zgKVusF6XpKX8HPDZjdpm+KYU
eg81I2cTPXgbdA6Gb3nDNeVsWGz/GlcYMzSxHoSl27HNwoNog/mkVS62A8VFBXHyXoZ1VyMUjiKn
KIWJZliZ6c7lzS7SYjYJDG7GScyz4MXNkQ3ecGL63H82SHWsJ+9d/yVGBfBz28+RcQg6o9uFs+Of
Is+bvjnIWXdDUX5ttCK+pDBEb0Z0Pb5JWBQlygmOYHQ2TWdT6r13Eye6fwxpVtzRmGzuo6Hkf12m
c7czihTdDxlPrdlBK2Ka+xFRIXRB7XlvqM4RLNNP35qCk/DWA7pqH+TszX41iX22tDVeKO7FZC2A
kRE7d9XgJHYxifN/tH9Yn8/4u9fz6/ryOj1BdLytPejWwaOr7aAptskH8u9DD5HtpHcPXZ7A+14N
LqWLPP5RG46f7MG2k/+pO0hGlglrjDHHCL3EDqowMb/S/1zqanlbbp0eQ+lrjxkK4YsagllYy6eo
Kbee5qYHsYl2Qgfz6f2Qqhuj1+HF5lZqmIF2ojSqrrixwU3NjdW43cWBZf5LVBmvN+C4fA1bYWRL
mNcW3QXWEPtL8nfY3I7/WO3XMJle+AH/YptPvzGzMUaB6aEtLTTpjcp5jJrIfATtOdA/zAe9UM9p
C7OFRDam0d7YtuHClaizKVni6zmC6jCs4bqVmEmx7E3dgKbTqbGsMcsVYF+23l1B3a3h6eDPZ2gj
Pkm0LDt6/G4Za3FIbcbb0QG1YvpKdpOig/lVLSlJ+I4fXGQI1d+xztroWUGR7jmbjN209LgmqaHT
9dQUGxn+H9a+bElSXVn2izBjFrwmOY81V1e/YD0yzwgJvv64glpFrd69z7Frdl9kKBQSWd2ZIEV4
uE+TYe1BxqzPo7mMAYSRZbmnUVoyhuDGhbpqyTEHJx8tWYJeJ+dRf3GiELQomo9gRRyYFDdRTdcW
gIlDDu5MsRQe1RM08ZJoS10ji8XJ1KFZNDRx+RQhb/Ro53MohRzaBpTPy/Sua/TAZ3xj9BZUCqPU
v5cNStVMpRZaiwG0E6wH0JgPYH/4Tw/h9adW4lX/hweQUwiLq5THX9ZgOL+vZWJBHx57lsLcAImD
kIpr2WgnRbs/pNqWiPRn2zwOUn2Q7DctWGCdUjN2TmMjK2GC1RR5sObMqIuUydwlhA1hamLhzKYF
U/MxidA65PVhoh65fkw0UY5wjiOUUqdmdeN5doL8IHsENJg9MtN8QRlXewFJLINkeeNtEN+WGxrs
meZfRoSsejVIprLMrxXLTbDSYnaWOOkGJfXtlqZ7emfgJNp+n2erSZDS2AHen9yRSfcGbKpA/Lyj
TyAHj59i6AGvaJTWMJGDK3VzuCeTqDVUEAmW7ekjQF27OTqmqwMA8s8nAukPVL+0B7L0egHVp+l7
mCbDgQJwHQhyd1PD6zmAJxKrv+JFe0+D9CVDNhai72l8T1+wOOtR9vHv6V1R1+vYNUHfXGbeIcF7
ANhd79D7TfHkmGn5VGCfZMlM3qLGwnfcMe3AMeNuT4NASE97C0QJAU34mI7nVQES15FtPLdKr5b1
SKAJEy+hNSC9E9h3wHefNUgqt0Im30GD+83l0PcB0Yh/KGKoMbI8N75iIo3TxLHWvLWTAjRTrjU9
NQ+OguAbWjPukRY3FPSiu0de2FmFdZtvPbAWCMggfeFZYoHtNEcGI1dKUkrKRdmBrDU/2f/tj5zh
xfTbmB9QuiwBYc2AVFCRvz9igDVL6sBKkNBYBj4FC1uKBDIBVs0ywTN8GCpwaYjwHipe4b1rIMuC
7bG/GyBjew+OAMT8XZR+Cc8/k4cZpsad5N+m0XHSIPdjV9GH/wqZcNPAUezArVqSfGkNWtJpWmj2
qTs0g4ngLYd6dzig6E2d7PBcciHjF/UH6ramvo7BCvuc4OSBbct/utGrYnCgoO0X/V/dGrUaAZk/
3NQ5Zl6N7HRTjdvdclNajQ9gVB4yAeAEhMl2/ZRlJ+iC5afC0OzdCBTCLRYVYOyV4T3yEKHrxnSq
NzOJ35JY1L+aFHp3GZPxypKAQLdx9Yv7zduoxeVb0ZQppHEy9jia+DHXWpzfIFDxfpfGkJ/v4tpJ
ukEerAX98dfG0t9ZY6A0LU7AbBFHzCcztCFnWpm/2WiSouDwIgMSG763yRF7e4RITHV0kLKBMI9j
P5It6r70wh4ehIHXge9AdridwIW1+EP6CpDGTscutTXa+7l5HfoJoqWVfeeM0j1aarPqAruxNbIx
RRp76m5ItkugXf9tnMXjyWgpz3RjH2XneT+rTD/rYDlZLphrzBb/n4t/+VSpP74kffOV9si0W6aN
8jhAbL4L9QPZhe/dYssD9iGf3ngE2YElvEthYGW3TYid2260pcqDUbzUEZQqIBVhrBPkGSE5l05X
K+z0gBwc/yXrGzuISxSrt12UB92kR9spceyrBsTt3Bi+GZ/9zt4MRYjwFg2Qi4DcUlDiR7Yl24D6
v7XuJBGE6Xh3GwToQnonk9uq7PDv11QaApDdeMSmcfwC9lwGiUpHO3LVNc1t40v2WoO85uR4UO+L
lXa0UUws4B0o/CemlWDCqn/Vo6V9VRdeVr9fGODHzToIgjgGsoulkRsvjdf365h39k0Y0BbI2qQ4
ImEARodw8je1CVWE1AjLIK9BvhMpebpSXXEPaG8AedDXDST9Uqkbm//uQ47UpCnYTmLlvSxGV3Hx
rSx7H8ct60xHzqGKpztTm84kQ5al5ninxuiESWOtiW+LOpx+jP1v88CHApZ7aX9tIcuwAvFR/Bhb
obcdPWBsBGgML2bqJxvedMZLpfFvRSWhZp6ABw+7uh+ge7ZWUk3SzH8mAXwrLyjoScGsqekvk5Tz
JMiqzpPaCgEtwE20cMhOSeNoQT6JNEDMKTtFoQRJO430YTq+X9LQlOkIoDjFdLQkEmilKqusNBSC
JwaE16EFlpz9EAwaWtG1D5qd1kFVd/HXsRA35qDWazWIb0Pn9b9QMvU79hzvheUWeJg9ad8ypmfQ
feriI/5l60s2Wuamsz32aKbdaxJGu0nlj6gR1egDWxOjbpz6uYV0cebIo0EZqE8+H8OxF49H6vU6
FOf70Z92BAmqJHTKhxYRvRkhpOBDoGT5u61zwUBBotTkTH7yYy6hjmg98vuv6zkt9uhe1p/Bv4Hy
FJ1p6yXCMtj6E1jSgblRQZrSBiiwclxQlSl0tGpoUghtp81im1L/amhfGxy7j4nn1zgl65rEv2G0
nrtSFO5tFEWKyt3ER7gAxEmJamgATHbhynLKePfJG7vldTvmw2Vxdpgi9s7qx09uEHJPNtIpWnCB
v4Igxr90Ve1Yqx7xgINvha+1aYbXscO5ZQ34/da1wEA2u6DmalqlSajh6TIWa+CJIGqwPJ+kmdcg
s97Qg6knuz1y+1rmfbEWyplGwhwZuJXeASCYdrPzHw8/Wr0wLQNkiyhLV2yHrqJHjMwSdZl0qRPx
4TJERmGkNlB9wGaoKaSB98kvHowqXpOjkxgoD7JqZh1MW8y2eQVrrPctZNrseFXUBeQmDMO+S7Kp
2TtJnx9KyxlvE4QgoRGXNm8Sco9Mi7Rfnmj2bmWyrz0rZECTCjdt9iI3wDzi8/FmYcl5UqG7F3oi
2GW/R4zInSeFwLXd+em4MaHQtypUpYKrKhWoqWUTIGjlXyxbGMDVqKM9uDZi0F+h9ACEjO9+ODWB
uaSrG+DNEfJZfUzWq0TsoI8GeWOkc27ADMtbkYnmYrpQqO/MwoX4DihQ9KQdj5Wv31PPVSa6Am9J
vueuKk9QU2kRGii1KNvqNeB3LGzL91X8PO/XJkckNTG8MNmUNg6aMjNBSLjcCrklfBogaPa0mhzT
fZim3bUDqcLG80SyoV9UpX5WelI+QsnNPFOvDf3+UjYcvH8Yo8ZvdLFxgbjYpJX/bkPl6n1Yad78
W0RVbXmpJ+tG/vRTBHl8t4li0WyWhUTY3VmQLb7QOggOg35jZCmCTKBUqRX/lZElvzuRsjtngHh3
F4K1nuyd67DAaA3z1EalfDbTeNePnvGWCwNK1mU77sgtQwo9N3Cwb6fBPP63ZSdTq1euAA0XLVuE
ojxaBAtsNW7tUTUYbgpn6rfEQkbdFLH1T91YdYmyTG+bcLOMhgJBCb38HeG18DxAU+jYZfgrqWvH
iJZXrodCBDWaOoojMq6BS1RdPQX2sFM0/dRFyiC5ZHWfzd1oFPolqrVf80rIeFzTqPxGvahznOvQ
6y9smqbnvuz6mwYdMRqLDSu+a3P/SmMSyMW7drTAGYA7glGjuccGax+CYOU50SYNmKJxS2PFYBoP
LggDaR53ePs49klAY/UUJU9u8bvGN28nUmDdeVgOj6IoM9By5cPJVeROgA1b+9S0a2jpgC9qdkE1
TWM5zj310jI3gQFMjC11BwMY7jLzr9SjSSU26CsECIYTdWlJ5vF7lqVPo6I9yYc2e9BU1LasY3uH
DcYAuZu4PkjU7l/JBUmZ+AoNisMyoS86fYdCACAo1CLU8CLp5kWiohkOFqDLKzBM+Ehl1+4qbXyg
mWvb1lam5sQQ2er8tc2n8K7Oq/AO1ZL5PoG80Uonn8ZEmV1Z8yuNUkPO47H0I/dudspaPFxafAfm
dTMfTEm6k0X7ZdJyr1LdxkhBYetnpbNGwRUwJH6kmycH/zgfe4FCJEBrU//T218mY77hDEHwutd3
Kc+HvYtqoccodn7G6VT8KHUfmQNWPRegS/ubQ9ayZ3+s6tkBL95hX484dKkVchyWHhh4ZFaJC037
0ojqC8s169XstlNYJK91I5urTCLgtJWZlyLeZQCOb5GMsl6XSe9d7NZTRLKmqTrNb0Zp+viNJHGF
8j7II31qeAjAWzyMUPnFQKverXQFmXd2xYEnsaS/JotvmtjnZFW1C/MSaniO7UPWNe82Tmemz12B
rWDSR/3PCrEqzbTt3x3SWDUb0zenR1AjBz4bJ22O4yG230ejblFsp6aHELuZp0+e3j4j5TFs0hy7
/VZhIVyFj+haG69Lxq/UYzrYFKY+6wJjNIDvUKPcE++jUYRy+capgJhSUz/m+54st7oPBtMEFNaI
BaAQflA1KrkFWhX8QB6Rt/fAFYWzwMBM/SsXTzQegtttbVr+dKKJuZrYU3HLJJ+aPBmPTJVVNL1X
Xh11Rd3IDfE7DYezMUFrGywc4GdsKnEmN/KYtKja9RxksQeAj3jgOUWDjOeozbUBYZ5Wq8TQxZ0x
ePUV2BcNaFakTl1RV/h+1kqc9J8ZVpT59yAEBId5bv9gnded6OXE28S/QgZt18d40wetGQ1bMOm1
62Wrpya4Iu9PZBKg6dvqngWQNMKjXerKr2FeH0C8o/0yHOMM4dLprQOzQMBQ738Db5a2d7g+7FFe
CtSmmsQc1C2menOYZFzdptAuV9lYxpdcVaVmCeDRApJAc+/D7nRO2a0LURxLC1yKC8kMYKHQ9dE4
A7uqXh5pIMfXa1PlNnL8ZgglV66PlwYMaa/8dy0M/hqZMgJHLljR/Ma3Xjvwf21TQ8gtOYG19X2O
6Tb2q/HDjvK9aMrknjdW/GgWFoDxuQ76qjZNHvOuas944rzR4BTH9QUU1ZdSuvnZGrN8DWVcCCyq
rs/xBlzRJTWhluIRpkZGmWGEQbhTCfW4GzIOzndA4vJ7e2TNNQd+dNUPvv4lbqW2rhqzPFA3Q8YC
6pjiOTPUEQw421UMZpgvYdpIYCt078BiLz2h6tQNsB1a8azrXqYiii+6Nvog0AUMAEKy/VqrvOhY
qa5y65SbHjXxBfFKaKJFLZJhQGGtQWUTH6n74Wao1QAWAzcagQqm9jsqO8CwVVfffBcxdRUxT/VW
AGnFvav0y+qMijh3/eGBlARKAFIhAld5hD0o5ckDmkTVt6h5X4M8NCjOgYsIHMl4IOkPPZJpm6lB
DYisGuMBpfTGQ9752xZRyht5FElqAXHgyxWiU+DZZak7rfC0GQ/kbFuoye7GFpgrTKUZrVoT4ch2
Y1diKoLa1bZycN5MaGodMtAxrXrFDONMYX2iLkRqrGeHd+/dSI7JNkGp8lo2nbuvSwiG0VndxV+9
7yqRrOkgT6PUpdP64mz3IjwhqJOuKKvV2z2ogtNy2CatpwGkXPBjZ1veSQdqa86OZSEouSQyrDSB
7JQ6a0eZ7EZggOaVlgl/rolIEVQJ11mMbY+ZA+gWF0N252d4o8mJ3TdhCRMwBCdpel8X05C6kESw
CxFEfc7TgMVFt061PtvO/TqaFGd5Yh3mvhHi5dtU5ZWWqAo3uxslx/lQTQbebl4/R4ktSOrkMU9O
RSSyM3Y7783kpQD7/NmPq3o4Fe2J7DSjD30LNKo6Uc1YV6bA5tMQQjCYoZbSCjVzRTZHDeC/vwpK
gKI2Cw0IXSGMjjQqkHZxUjxOzug8yQ4wmTG58U5znshiadMB9BH8rlOmwdKbVVpzdiKPEhmJddtB
Ca3VWhc7KpRKdg04pGhqDCnZI4qx/BV1URJrXP+POzGr4XcJIC4tsvA+zx1USk9NcepVk0gLfT7G
BTBDU3GiKxqubC5BTmxJ8DZ+zInIncbJs55q8Pn8eUnjWjs0G0hpJTs7j7I16YYfClUdVuN7sjZb
XVw4APgXJ8+zda6b1km61a8uzPjZEPy9iVKbn8nmeuDXc+z8RIOT8uBga0Ac7cOFRiQq6EDpDF61
Qrtf0lTTwOKTPjZv3UdluY00A5koTUWN1oOiUnlRj1xp4hT388Q5o/XPWsvy/16L7B93XNYy/7kj
rWyWpXVCLTYen3gYNRkqbwnB6310cdwxn9Mej5VlFNuJz10aRUI8zs32YjuauEizCw94tR17MwVi
h2zzpQeAyiE1jCPZqCndGvXMqkGZAUhKX+MeJwjwdnVsfNYAv/dS7bXum+p7aXmvHr4I30EFPV8A
Tzpf/GtIDyV7gVTGUQ2Xaub/scT/dx9IgKHKC/zdG4c7zrmRrr0ioocizuNtC53amR3CYlB2qWvd
ufb4k19M7ymZTOv1b5NCz2xndoj/nCTT2nqNLDs5ixLFl7zQ5B01fcJyaGUGi2VCIO7OTdSGPIuV
6Kuu2CzL2tgZCc6orjDGT1NzHmhhU4XzkoMBrg5dqqCEuoOK6d01YWzsshBEsGSzkaFctT0rQQ1a
1psBNfWHkHX5y6hNu7IxAWpVdt3K/MUuourdzsDYdmiAr3txKpwhP+yL/7/tVYP6NcpezYkvlb0C
5SU0mcc5WdaAtvbM/fZpyZ/lg9nsBseTwZI/E0hhIgqbeNslKcbt6C2PbHki02yPgypERRnl3CYt
zM6xVT8tt+Z44OyaJh6DZZk2HD4vTQOjkc9L00I6qJzvuGsGk4EKwc6dEBjMAUm55rXrBlrbFagD
kOF1HsETajygruW5UDbya80QCopAkOxohXkuLfCxigC7Dwqa1KIfDban80qLaVmzSbId3jfsRIPA
gT2kTs7PA8r417Jg2HGrjcy888CLrx5tpGaVyQPP9L7KR1B1qS5tV5wyQq5NhNmJbK4HggOAwm80
OLupdV2kwreLrTR/L8tqo/d5WZrkawhmpaLLcI7CNoiWHcBoTYPU9B/Lhh2OCmONXZXsNedQ99jZ
0X7Gi4CDoC7tZ6jreoNAIRJSE0uXRlHLht9LdvYinHoGVBDvQjl983sciSKmD2cQimOPR32mjHRF
TRKWkIjN2h1NDcGyjteGmkL9ZYWwAsG/NbQPf9jnlT/dZMz9ZMW8UmwR4hgOkkWPpj3oXxmEWP3Q
SX4UPB2CVqbeFYK//Rk0HignHCv/m9FcyMGBKnFQMXDKN7KuLyV0RNY04O4saEx9h7Jzs3YbkVz8
OCqu8QTsAVJbyQ/XfBpqY/pmoSh9DR3bUm2bwx1SxIg9dBDuxDt3/FrodrdKMiu6K0vXvtIAjgCo
rVADGkrs5oFaA/9yaKKOQjZHZsSgVnQUBEp24oFsoneAshuH8aFBZHBrRZq4hXls3oxWv+/UpjZF
Kol6otfirQbGfCgCQ+QxYsw8IqpyoKKWpdCFulB3do4gP58HyZ/s1IxILR2dxN3/aVfLgh1aO1ZG
v//kr+x0g2zS4hMKcubBP6ajehf5Y13MH2+ptyE3QCLL01Tnu2VZE5j6S+qJoNE6eXFdJHQkMPm3
IcTrGoVmyUOX+YD9VlBskK1fBoZt1K+sa1HGJ9r8q+cBBSBE+cPPQJ5Uuvw3t8t1lhUM+qEPSAal
OKXkXVD7VvgbqTPAuPPsu0x+okavebY5HzcxHo3nRi+rk4Hs6nbybGwqQT6wigqv/2GZUaBNefEb
HNwv3BntV1+TCO4j8n51NV0/VDZK9xnOZPdp6Q2B6HXj62gPB+Ea+W+dTUc++s1XgDYh0AX2Q8a7
VSyG6VE3y3QX2k12bFiX3WwvjtaGP4ivQNLvxjrLf+lj/IXn6fgyCDni9GmUZ9/g9hm/7GrDBla9
Mo5woHK1+umQMC8+NW3iBHWUclBgO90p8Yzpse+MR/B0OF+h0Qw1p9Duz9APqx9A0/ad7PhjEJUZ
GnEpQVt333YxgNSJt9Z8FNeBADO6akWZXBojxmHfsobvrbNx06T8AXANZLKUg9m54w41lPEmNbPy
DsUv5V0VosALAYca8XqnuDOgveat6gKfeMpvZEINl4bMtPCteCW1ah9pfboVCvSB/2rt3vTyZIWw
sTha6r03D4SoFpjC6o56sRtWl8KML8ukvMJbf4wTkHh+LFQiYbzGjyndagQRwYb6fWHyYbHRrQqv
/UFkb5Pi46wzPp76YlU6ivJtJn6bW/Kh5lO/ltF06oB15YZ3hITNynHB4lHl1nXGLEyQxkBwIN0S
xiEqze6CAo0XGiSTGxsX0xre/Tsg3JEmi5yT1npOQHQUdtV+qRLbeDARNDv/xT405Wd7avZfnLx7
928AAAqIvQLfmy9+mJoPMkI11RzJKsOhe+d3RRLkzFxwgxImgUrVCvAv9G0P7onQvsM/TPU8QJJp
36OEe9uPlvFlwoM34iz+jlcY6FO6TDuP3JluUKn2QJSBgmQ1Eznd6lmqmV2FwFDk1vNMcnBCFIHR
TAuIihtPITrO/plJ99QZIIo004k9/UsH8BE5YKeH2otoU0St/QCEeLrFf4Z/FlkCvmGIV++tzqqR
F4gtqIVzHXrUFuhVLTP7Aemi7VizKUJNYrwBR5fxI7VRWQjEbPriTLpY+6Ywb5WItN0wDf3Rbfrx
jDw7xMdZ1Tw0eMyjPG8o37CNeAozgHtX8cPEWzCG1axWqiL2W6fpZfC3zzZx6z8+W1Trnz5bomkQ
2VW1X1S6FcuuCDor7o9zcZbqAjXfH6nsqzO1B9SRdIdaZJlYIbIKCjkK13ktazZWAsaA2egibbvx
ZKytkMYucWrt2VZCzCyIZYh/dTJ2VYJ3dOScJ6XiJVVTcp1tuwhi56yWO0uy8qgBEnIRLpcXuqKG
pxUYykLXXS8DTRN+Tzo9XBUtk1srjayDx+r4wRtVSdsIql8gT84o8axfyWO0LRP5TesZ1T8igB57
dJR4lFhLWv9TjH++JKcJTpQCYGnibIWMcewHG92I4K7DPNSghPmmUbDizur6ldEDGTgAFvTkOoBI
29n0hdxCHTSnTl0jAjfgrJEkfX/tldsQoZZPTf+bm8Qvf1cCiggZK8af26LYoZQbeT388ramE0+7
QnVFXgcpdENes7LRj5npQnZcm/Q33ZG/xtT37pBoljewaaNiXflbhu8GHWfIXKllC17uyH9M2fuy
FeLG+6lAZTuotcGwu/WAGQuQXUwOdLSlbq2n6WE++KpRVGwkn7qIZSaHtNGRiW5QXeoRcDVKnGFl
GIOz8UtfPzuEdsVLYnC3KM+4e78j1GlOUY84TT6Z/RlFJqCXKEBUfYZAZ2huoxpF5RWTYkvj1Ggs
+Za6tbmTpclRw4ImKaPhUnVNhVL+3AGDjOfKFRmTqnv3sVzOg7rrkP1V3jTAWSTBfwmlhaxG8hZa
6/zCRQgwIfSlgr6CRKPIgOZH6h6X2Hn1WzC+9SsPoUm5ImOrRujKA1LmUDXstthrwwT1xzzKrbVR
A2gosTNw8Bo/dfRDw08ovvSZjd8cXcbeY23lKRTOEDenBjmqXCCk+0+/B79QCV5/snyaSf0pSwxo
lge01jIHQkIIxavGLJi1sWXu5lfQg/VbHVzg19oIrYvOnw0F96KGzHQ1xcIK3HQsNwl2KgxnkNA7
T1ERkEtGttEvW+j3xPZmWaFN9GecTmLQ9Hm8XGlQJTv6qqGrKHP6EkwKLow4z/kbsvZTawO+q7wc
ZkPpvBv35EMm26n+mU1LLn3yoW5VFY4dLCOuwaq14UJQshVIGIkyeW9SRCNb1Mujn0uvAeFQ9Gu2
5TRC7k7Lqu1QaL8pAvkpSJklCVR+YpCn90Czn3F2/BzN/CO4SZM9J3rWEu0FKGjrYmrgBxRWPEIp
fkwvzZiX4F7i2j2K0Myg6WMTMZ48WoExsvwpo2wDkGIJ7EcC4RonjH/xtPleRW7/pR2Rt9fcWH/A
hscD92Sn4/+xyg54aQ1gwWlRzc+yjYuXK34PTol/i1SM5/lSs7h2NFrsqcqsQSWRGqHGFUBmjaDF
kzgN9omJoj3QYbwBeHkPsc720Ztq/4xiwTYgu8ZBvli1cXPLQmu68x2J/YuaEIMrABmjyjnZqC9+
8irI6Qq9fI6qqV1JMPKdqRmFVpx11Sw26nLBu8DJzW01ARAuyu7SuVH17AMF+9B5YaCbbQxcy7p1
y/zZkX31jMgr4I01fyDHqMqvQEl5N+q1aftTls04LwK9OtCq5jF+h2rNSh1o8SASB+rmkzOtgQWy
d9TtvRrpQQS4t9Qdk7DDaaz11pa6KbhCkwOyG1ZAo8jEa8emAr0FjXrukFz6HjtUGtWl2d4QMrin
QWxdk1XtjPq+0DRrAtty1qIgoz322BwglFRk4QXfrfBCV5qov4AvW+xNo3KmldmEAwLwI5jgjQIH
wwLKzOqKmgiqAMcwQbN0/+a3TKMZ5ELTlu7/+1LLLf9Y6o9PsNzjDz8aYJ3gh8F4DGOILGtQCalW
dLk0IP5w1pVVyxWEEvLTMsASUNI3VfHPFOovw55acenS1Z83yHtkJA0GlsP/fZm4+fhgdBf6JLNx
uSsZ3baxq5VrG/cTT3B2Ux9imULd2YUuaUpdp69Q3mwOmpVUdz2kIR2kgs6lYuykph4doEC0sA5G
03q3CbpKs60GUaPLqH4BwEbzbtvyDLUSH3NpRpUCLSeZeVnsk47a7SnHk4juugyMoNcRrsiupRdj
Z87jwd1kdeIH8x0/FkaUCoXb4PAWdO+clzglN0a6npeiyTF/y5mIb/NSOTfqTZxozezia/7VAgnR
DgwT/OhynR/nK5YP71d/sZGL9GyW44eNedSUH1eLzVXLLKvSwGJrwBIapDZ+8aB38x/qgYGbKgaT
OnVDJ/MfuAkJbZGZt1h5NJBX28e9MwQ02Nie/1Ah3lI0Qr/MkwSHUiCKeBD5AkS05F158yzrCpqU
5mc9OVfN1eufNmfXmOGihMUL0+7MkhzcTL4eHlgrnwmQTjD0SGHREQmY7YuJPMheNNMNVeYrfcSB
IHfSOxDo2fdpkrIrHkgb6lGjTWBzzq3+5zBGGTJ9PRB5td90geeGYDFgRXRqc1ud5xv3rf+4ylLj
3UZXQ267b3E85iu9KtjbPBrtdMN/zDjP7h3Hye7Be+2eu346kQniENl9DyD+LcSzDKp5MgrIbRju
Y5Ax3ZEXNX3b7TOrEhfqySTN7tuyeq1YCSYNtTKZZAfOClczo8NiGyqrDbxUz3bkQgM5L1B0UaGI
h2y0ZtxATjTq7Wy93DVi3NplEgzUy3qRlZsHZkjgtQwPHzitJu9ku/09TaM/CbiIBkql9afVjQY0
vOn8EZY/IcOJUoD967qYyrC9kz6Lz8sn4yxMVgZoElGTin8w8u3cNlxpmss+/VWNGQJGaoKuilyo
8SdwgHRGZ8x/FS3KBh+ie0XBg+W2el96e60Bbn35S4d20I66J74s/3AIkIL3n+eH5dPJ0vFvVfRG
a83/h76sVdR1vM3dqbaPYNgQqphGHJgJkQStKuS3tOufzLzInlJINh6ZrgOhq+zQs7O0qr9O2IcD
/Ol12x5URgevqO1nDqI7ctJd0wh6V28vieVoa82pihWHAN/jII0X0Y/lRaieW/vTFlgRMCc3vvHY
urK980B61XuZ8UimwQC1V1REyYlscojqfZFUejBPcMzoURrbkHMDTJyA6GFfPaQHWhycuNkRURFj
RV2a4OPLormGvCfTMCGUmMuh3dHiqDYpzqlV/qJB+rhaYpyQwo1u8917SwBtlrgbWsxjmbjqdn0l
f2r8NP1WZcw4U09ie7gLmTmATgR/0KTJ6B5IlTUNkqmCRObKbkN5pG421daeJQjWkQt9BIHKOH16
JIPGoPHiN5O+pw8AWg/9GHGJoyTOVCJ51RNruJ9sxu/qSfwMhe9/gbT7uIEi4LiPJLox19Yg3QJG
M/X9c90WUOBDBfUX8BTaoMQt+lM9JICumfezeYACH28a8IUgRhO8n7hBobafcXoLNj9D6uM0lPXq
E1DPSjuIiRvWg4aPXUfhK+WvI738zjtePdVIsu15B4kfRGn9J+VAqW3sAb/b3VcNQc7vqQMAZCbs
35mV3/p8NN942o/QAzXLe9dKhp3XmPIYNm6GOEWmgzXQlk/ZCGXcEgKdP9R0aJTavxNMZwWCwfiK
htvQyvHVyHWUJKg68sTTwGxhZCg+y2P5Ao0KcDnDvrgJVX2e+wxpRATUZjcXtffkhuqI99VG5bas
lqQ/QiI6gOTxCJpvlHdoq2L8WbAY6FLffIXscANQolHsO9lnL81gn1ltxN9Rz5MHNeDRV85M/VIZ
I1Jr1ph8/5gpcohR0MzKjQDbtix9raUpEkRRmb/QVRm52Xwl/mL7m1+kGzqem3X+Kc+mudZ4AjPY
/lNWb86xOeOj5kzugdJr8yhDlmzjaA3KTD5ydORMq+RNtye7TPNVOSGxe62Hut65oB94NYt65rNy
c8/YZJbXHoBCgjhvXs18VthLw572INA2fe1F+XuIk6FKDTAFZ6zAo2zWwtwo7HwQuz54sJs4+y99
EaR8FSY8PPkZZEcAlcmqazE5SLgYYk0DyBNW1wQagtY6neQaGKrwtLiFoxNvxyhngbRRzSkA1Djx
YhieYmGWG7CUye3cnUDEZrstPpLJhicujAkErvmZBqkRDIRhKOq6px6tJjPjfTXbEO+rRZYWbQde
9oh4eWa2Is4syA+dhWe0V+p1et7tU/9/CPuuJjmVbc2/cuM8DzEJJJBMzJ2HKsqbrnZqtV6IlrRF
4hJvf/18uar3qZa5+ygUBOmgmiogc63P5PWSirRBkBfCnFFz5pUPwKbu0UBAbMm1lQjV/eEY1x56
wM/H+NNZ7Arer2UP7Uk58fLRSM0DaTOEcCfdpuBarUZ9U8CjL9ax6OGugmn3Ix/mA4P56woPR+8g
m0guWzHzY5MW9icGufSrbF2nij1UKMsgAmruM3ULs4ofTRZthFX0INW7X+mOaRoYV1SIWdy3jLWH
NupFwKI0/trlp6Ky/S99CtnVuZ3jPcsz9agHUnudFvDQsQAXsuPU3aUZjuM2lvs9QsBHynb4imzp
sOy5Ly+pME2Yuc5QGbWLGSbK6XtfB44sHewYVWAiedpDoRfaH5wFI+3ZWKoOqhMIF2Dv2qr3bPnm
tCNc3AVoQnoDUcwu2jQA9G6cliMp2+FJ1GIaAX1/b974eM7cVx5S61ov7fplyHYKGhdBV/ouM9kn
93CW0x5cF8dnzpcMWrswUxy+WPPIll2aDPDSi4Zt6/bGliHTeTeAEr5EXm5+rcbxSBravoJ6Z1wM
X1iVwQ4S/AtjSPInBeo9qNvYi+oStqF4JD8ZSfded2ulPcVYsxpUDWUgjgclKBr5nj5y6GbZ0a3q
t+sn1n+KW0Lsi3rkstvCsSB59vPyWBSG/5RA8GmPJ4q+C4fpi67PGN4WlpR873qQSvm5fkYiY1GY
TbXF4288YcI/nmbHHeAPzYtNapXxomIjTAioxZPxvGgrR26KYYKvmQEfBOHroJYu3uq8NJu2wLbV
973eNBDWR/YCdVSkhltd0XjNugqtfkkoN8K7YQ1873E33BG+7VZveMm8YcAOLzKSab05W/l2fY/c
WrNSHZ4ekWFadyp1jFWs9yJ3et+juj+1AlgK+RxgJTcJfj17gdTBupm98rmu1XcbUcbvcdWsEYgb
vph5mAbAT03nTghE9syiWavMc5eWmo1FKHLzKEgRgQLFVHYQkcM8J9pTFW08HUWmPaQp4OVazjCi
BXh1nXgd2MqacEcgLqqDAAD8b2z3hEBOcfb141d11qs1t2ybcAeP5NIY0x1nBt4SVQoP9L6JOMx0
zOR7iLtCWK7zVvoyCUzHyc9+ysRBzkWzGjvVgesNvjjcPL/zJv8xFX37JGTcbsKwyHdR7sApTR+M
esw2HNfjxnlDaD8JQm9WgcfEtIWEIGHUaeMrVa1Cz7FWVBxA3ntw3ztw29m4eQ64+NQ+zioEtT+N
8x1yGiAYwuHhHs4g73WVdzLCZKeku/qTZ0Vo41WrG2ediveUZAEgi4PxiOgarsIQR2VA3P8Uqast
cr0WXmFweYKQYn0vEYy51lGRGoBub7f20vAggNDz3noGDbzfc6vU2tQC4cMa1hC3ogsBRVxX+5TY
ERDSwvWXqVYYh1XrJ7epo0fPabNjP6XhkhS93b/ru8LOjoWt7ZkQgV9ByzeDKWG5wG1rfoXeRgfM
v5VdvM6doPWCLyJz4v6RiRqCQ/pRO8n3vr2EorFtdfJBmhCv7kIksrA2nL9wBmeesZteYBfzXk9A
DGhkXuup/6yScBUZMzgGbZtu+RDLNZIcyOuJGc9F5MqhbgNSSJplWzPN28/UQ7Yx3yQw51tgspUv
r9LzrcHGzR/LJDyPfBlYMo7wt5YLaTjpNnA/o0va1R+L1IqI/7Cj61/Fw2+tv4y9de71oSphdJs5
mvfDhKQrrNCrw4gIwFrVpv2oAAmDzbGavxfhXTkO4V/2XP2wHSGeu8zEyjIawyNQ4PV1TJeXxkpN
YCrR/cYmXm8SQxaIPek5UKcnPIPeZP5sLxl7u3Gmb7zqEmISu7yCuQ8H83pw8wYGxVP3zsS+9YMn
A+bmff7MWcPwOx1qaNPk9jpzAC6O06o8gQSvVoA9VZ9qz/xG1EbD/YbHVvr9NobFswyM0HntXHyZ
xFoDwrha34p+M1Zr2CPLdeZF0dGZQL1yxhdCvxdFD2s6GU5nwcVwtDosZOIqNN+a9NrBHh/ZaC6Q
LaiAEMEtUWCGibAwL49kQ5ProqOL1Gr34HZSK9aK1jO1/mls6kpkLnIFAVVDnTFNwLwSBrRWNYpD
1TFMNXX9ULsQDJja16oThf2jSz3xAD/aAAq3UX4vI01g6OIjlLod/k2BQxxAVoPfGSVc/ybDS5+j
rKhXcJKaT6B8ZXu3TN3NXBb2xU5KZ9k7rnztLfWQZwX/AWI/8I1+911Wfw/3ZAf4Rp9aEPLHuwL6
CD5CMX5+dNo+BHpg/ES3P9VbXLkbr6yv7kP+ZOUXcLsPSsEY6WZIlJey3TidhBjuDEOiW4NZchh+
GBco2ECJqgRqH8GVReXEw4GK7VS8F4l6iLfDx9bp5yK1Jgz0sP9xbDEDo1OpPIC07dFpPLXz9QQL
aEQ4sokqlycq00Z3CYtZ7ZLUi48mJp+kZ5B0w1+hU8iLO4z8gc3pmcQQbDXYG8BGkzX1mvL5L7D0
ogvmttdeVG1NNnqNGXrpmeu/jwX9imsv1ZTuuhONvUKEEgDhsWYvsQ1tONzX4b2SDfS48fA/gSOD
HFTYSwRdBvs0AyoOc8TGfmiLpl0Wpho/J7791vte+pdVtRiu81BOVmGpxNLvrg+j1TFyGAzZItzT
UQNtlGFCmqQ341NoGm+ZEfLrhLJPzfxYJPKNpmm0QBBguS6E3ad7mqz5HL9BkOHLFal5ka5XN4bZ
yajxqtDKX1Tfjh2oHbqeD2J560r1sOnM8GLwqwUEe+cNSDP5iwd7cWUK+TUPQYP2oMV2TjI5nAUI
1IAatPJrAmsAh0F7w/LicPPzyNSM54vK7ReFmc0JEkzqhFmvOmEFkmyd0fgk7Dg+2Em8jqy8esyy
pL+4qQdAywBn0BExl2UdMralVqN32mMUiS/XVja53xuQPw6YHGHV4nIDlpeIkFFf2kC4bu0Myrij
Ulz5bvCv//rf/+//fhv/T/RXcQGMNCrUf6kuvxSxapv//pfL/vVf5bV69/2//8V9YQvH4dCwcHyo
j7iuQPu3twckwdHb/F+yhd4Y3IisR94UzWNrBTAgyL8nKozATYsqhG59vrV9raoAJv1Dm06g4Xad
9x2pc6TP1bfeCK7r2GiQ6QGMlU1KM6zBcfotoGZOdnZnmW8E6crBLpUv5FTFm6vLYBq3P5XBIz5L
AGFu04wkdZIA2ZgcBiFQJqJNlIYf66hzlWcBw298D3tioGf1xlH5eLL1Zkzael3goQdFpr9bs7r7
DDH9fOv0DDN2J3dr4JFEf+1CY6kzHQBuCmzxz5eeW79fetflLn5ZjoMctMt/vvSQxyuMofHcx3aI
py2SwBFQU+a8yrlRvdYpkiZ6OjHM4EFXgtcX6uGC8wSqNgNM7M+9ahUa+1yKD8cZmJbZsMcOZsXG
3nEa+ZrFtRUkdjqcPFhiHqoSOhkTclOfZog+4/K633VX6E8D4627shBOI1E2Hek2M+vprpOJvefc
wjMXlAbvP/wuffvXi8MZor64OhzQENdxnZ8vziDSSgA6rx6vk3S3dMDLL/gnZCiKezjK9veg6j/T
4zBulLGmRx4VdS/AtdT9VMKr2JL+G2LA3cp1cgXVNDyYpGpg1uA47Werq0+eniPipfigEla8OEYJ
y6ByQNep4IfGu0ijqC8A2q+RsHceC62mX0HbFnIHaXigOkiGpZu2hP4jtdKAOh7XjtblR9QMrrV1
zMHbs/MlglPJbvYUVPtDBcrjGEIzwx7SetmEYBHK9hHe9c7jL325eWlcayfg3PHL1J4c5qzO8fe6
kezn5j4CO2lA0APTX3Y0efxXPfj5U6s3iBSWtZNAAAyFPHb7RQ/q4T73S/VkdWa9Nsy5WFErjR6G
7Dq6gHjv3TXeyEuLrSzeph/E5fvW009ls11TQ2Ux+R9+Edz/6RfhMCZM/HfgmO2BhuzZ+nb68KTC
k8WaICUTPTp4RcE+jo3nwYS8MvEM4+qT6TfWG03CuNGPx8gJx7MhfUzRjBpWkEl6IlfZq0ssmcde
7WFpt/bLsly02u0tBggQ3jtVAnOZtDrQIGqg4v9Ydz1YxNJw0zQCKJvJFtnWG2bzwLgwD7THx9Su
FiqegLZCoohtuUh2t+bf+lwreN1t/sOz5+fHvr6YEIByOXOFb0GIznd/vpiprJmZ5Sx88MZmQio2
9xcm+AsXKzZ8gL5zc9VnvnotmLOiuS71qGsJlt7AByjcQngWacRSgHvcl9sGeQb9nK310/XDBiSj
U9/BvA0dqBoeHwg6mRLhtGhWyzo1Ie9qsfze9NN4QcEWamC58d6A7EyMKAFk3Q3eqWVSltCyCf3s
3gXO5Z+viu/99hOzucccz7Qgucu4/ctVwYyKR6rN3AcGu9yTrQ0zIG2SAsKmXW5JEzVykyQYy/vY
nbPgg/RyAUMDkkumOujngRgrICVP0sqhNwEHN7pt0NSJAS3uvFkSFLBwIM8BK+To4GjEYBJtvK70
Xm69GhfoNI/BunHQoaEyTCCKERvRloqdrhsEGEpysn+ro36lDjVdO+t+VDc1AlNtbrzWWt574UUz
f8RjGL4iVpRAqcutdtQSV/DYCmvYcFHrh94+bxoY5HL/KDtL/wSmL/g5levEauatcgBU0fWsGF08
IxBUhGoKVvwQ7BcA4zti0Tf++GhpAkkJIjJSt1gp6ZJuGyY4KGUtwnKwCJORgrzzYIY7mHuX566N
ITM/t+FB5N7nTHXtA1UVeHUFGXIYaypSg5mBQsXMt3/+jVjOb7eOD78N34S5gO9wrMJ1+4fn0OQz
vO4mu3qQ0tRRZ/WSNHX8VQ0AHYajyy7I/MSA5wEADH09+bWEIgby++FribTSGr6pUMnw3Pjp55F+
3TMsYKajnxsxOK7QYnGHpEZMCnK1VBTxvJJlNz/20oOqSKTWsXbEKwujOEEmFlBTXcQKo90KT6vc
6GJeQ3y0Es64pSKIRu+HpCKskFcxoGYrYeNXToygOLSaVTy77QfqNdjimBnV9ZU4hEDVvMs4qG5X
6rWTQ0gCTmDmlXoNt7niLrSdD9TrMhqbVTfk3fUUdJ4JxBzgvq3Ue7Usr7t3LT+6S3vwX0eQeF7t
zoJTOGP5EQgF78mMql0oS/MVqiLtGs/UcEPdkgT65yVyXUMrgHfqsYKgepe3b7fD2tGMCLAeToct
uyJCKL48Nh2fgRuFdeNU9fIJmusc+BxE62qv2U0NMgKgFXhLqF/E3zF9Uot8rsLntJ+tIDTG7E4B
G7rtit7a0ZGcFhnA25EGlkcPfjmCnAyfrD4clxZM4xCcBjdZ6A3VO3U7rRrH7pamO7/XUQP1GzHK
Zsy+HkPEG5hYNXciQgRF8S7/AgH4PTlDtkl7cMbZfwWI0V0m3iTBn4B9qtfW5naMEbA3LdvGJxD5
FxE3+yZUzyAzpHcMj8P7CQsjeF7A4Nop+ifkuSLY2UXFU5HPDWwCyn5DRbfKul3TAzhORZgw25em
Yeuks4t7RNjNoGCZ92BVRXbHKm9jTqP3QFVjHLZBaIXz2tZ1Fq8aOHdcu4dDps5WqXYUrIVpENQN
M3dHASNJGTJd144esNE9AyEckyUB6bZXQ5n3ce0gqFc0Ozusqx+9lb7ZySzAeW3CJZbp/FKZdrPh
WWMADzRDrgEsznUZd8XDn46TpbsxL6sNAhb9quphiafi8qHUbBTAIOGSrIkoyihg2thkCrcU6mjj
wDiA+roznlIirpCTH6fPoiiCeSqm5yQFQUNUrolcC1bsmN1yEDQKvEi1uKGTlQGIReN+qNsaGbih
H9JTkxTVsjGZfw99UrmxRRnDcaaYjqmF6Dwgid6jayFR4BZSfAWnapXlEf8Rdf6hb5GRoeGAA/j3
PJLxBoCmef3PT0L717clZg2c2QwvBtc0TTxTfn4QIgxVtdZo9DCMNxFiHUKkl4gyALmpiy87cwup
MEREqK6Hd5Rs+6e5dSsY3kAl3/VK8z7pFeYDQ5V/K/CrBLiMv9x6AMMfIVEdxltPS6yQzkoHkVWs
f3p/RaIqnTawpT1YOMIYdxk1TX6dR9hAHy87PqXnTrbWhRoYMiCXf74M5q/zUn0ZHIZ5g/7nurTC
/vA+8MYROG/BuvM7pt3zNZMUtzyD8zFEvBAGsK0Zepm3mz6L7ICPdvXrw4BGlBlA/nT3yxJ6dsiU
Jct//sjc/GWe45nCFALfnMDDg/+28gTT1ITRYJycrxP6OfRqKKFH8RfEhDMdlIfaTrqp/JBt/q6m
d3xtAkr1e3UE3cZrNbO7+AusNm69m6T1AieuFDSaVhTmzD0/frYcaLkU2WqSDYSDkfIIVGrKByOq
3vdghMCDoQPNQ0UmDya9d+unYJH3H5bjtH64RUIcvNOxDOZYWNiuzxnKP/+ch2ke43p20u0Ugurl
LG2YsvQzrLY9TDQRQPIehnmAoa4mnAxdegHorf506xEafEZ+yBoXQxTCtdEClSEeR1g5SQhMZ3jn
gAVayEeH5dV+0K1UpE2ERPDkjtFRcgavqn+PV4OTgidsml/ZcPjn34Clows//7m4eYUHlRBueR44
WT//uaBa5BMyWdH2yuGyy+U1IoPYvn+yIoXEJTRUar1J56iBDjjq+0mB0waB6kXqQsUx6noI8zEP
YevIsjcTtJwl1gug7n4o39qJEybq//Brxpdk62jAhz/GYRb+Et+3LUR4uBC/RrEYXH0LL5bNJutS
vu9gF74EUggItsGJPse5Dwk8AM+FV4Mpycd4QfVAAHlraDEiAR0r+dlnRQazI8c9m8g5POfIi1I3
VTjqEEmEXahYOJClbpKBQdQxxmx5bMs9MmZfAbZKfuTlGZNGvJFUZCMjFYpXLTW8RGSwe+Bh1q5z
VlXHNuu9PZLIw6at+XwBNzsK8Ci3XvRx+jaMf8zz+3EsA0qPLpKJZXk2I4kXCBQk+zOA9icRpcXe
wt1t6vBQBwWqqDvNxnMN3Y0z9aJqKk5dNW/Bfn6jeqqiRtpMfRUGJqb9y+sZqLLRh2zMsV90SkUb
qvtwMuG1m25KmsOHurxX+bFlVeAMFfwmaQidygH5a2Nldf6xjvoYTl1oD7QeAYvfPzWsqLEmFMzf
YKZV7SIGFcQMzDG4OJrgZ4pMBWD7Wc4xKS2E61MzhExeZ/QHKheiiJZtZMaY3U6rLGxcuKrN6bSE
gDLeKG6bP3qd9E4zD+9cLlHSVV0WmoumZQ68Qpwc+ZuIHwye/7j1GBz2AyLYHh7tPMV8ESORiPN2
rQebZTqGrw8E4XSIFnTOiXrwrEq3iI0jAK0bqc5O+QqhK3m5nin3p3U+TXNwPUaMGW8yJ3devYmb
FEpxepzVCLUyfdNbXY9QhNW9DX/L20E9c44DED3LDR2Vz2V4jrNoLxzmFEvQAeFIUYbTNmPX87RR
yI+wbnmh7nScEWn9RQshzT0VQym4Zu0A16k/Am2qCHoamWsdaVQkImNbl/hO6FNRnW2BjoBc95n6
xzyGOEdoyoCuzTSGX+yiiY8C2nB4xvRrS3L+AKFH/mDPkMKCn4S/al1HquVopAs4tuT31AUYAxsU
NriRxpZVrKyEtxu/h5pwk71lQ5atx5nHO25Y5adsDjEB8bI3ICCbwG0L6wDX0fHB6PuvZhWmb8BF
YSqhWvMsIj+9w+zUXVCDcscffeUZ93FYpMe5abOAToDI+EFoOGPRT2dI9UHGfsRXQSfJwqei9G2o
r47ZJisHf9Nwo/wM6+3lxOpwbWUNqKU+0jhGexiSCrmHDsHAJZ4uyc5MPQaONS4ZIo9sUY4xq5Yh
HmKhGal7ajXduA9crPw3VJSGDzwTjFevh6rxG64QozkLv2OPMMSI16GFQB4VK1WzO1Aat9e+7Qh+
NqwCinXY2N/oaF7pGRuY7DpLrMLNR8sY+UNuH6jtWqPAhMiBeLt+VGG0ao81C6xW9Ce3M6yvICIC
2lCDlybise+fWcdEEyTrNvQ5uoLxo83V+2ceXHEHOLG6fmb9c1hD26BY0VkzBwj22fOQSdcn0Bv6
3Ig3D9fP9U+fmQaNjfHbZ47SGoL9yLvdtWpcD0bqbLra35XIzYGD1pUAdhg9pha0O2VdDdgqciJl
7Dlbn1qEUYCtqDLYul17tiB1JI6I4NqmcSH6GAMQ1eswFi+pLWEkTXUM8qLySLvX2rK32AJQu1AZ
aSBjvADs9DFpKvA5aqi8YQqSPYJ3mT1WORwpB/+eOgA0YK8YqFQrKpYstR4wmDrSEDiAiWCQg1pT
XSOQLO7iJaxQp13RZ8v3YThuI1vgcroKuttWnz2yyGnvJtPd3Hrk1dThz+yKLR2rm1v/hCui+mVV
lgfqR0PraIQdGxubHdWpkQ3HiSevczV3O2FXWYDIbrLh7ejsWaryUzTWmKmPQajKnUgL2FsxlS8y
WU5/yXmdKa/5MWXzN6ygrU+iQHIhqUMFTDiE7+aGY2FptdH9GEJHRvVW/sUyBXLFGATALFY6rfWW
ODaE+Ns5f6Azj1Ph7JNkdHeQBtyUwoW8kDV7hzaRf9mDVSFNakDc0hXOKcZbY83LyASbDpbZU1r5
SxYC82A0q4pDmCMDyuJNROwMCW2d/kTURoy4yAmAAjK2iu9GF32r4Oz62R1ZuuTDFD420KcMYMPA
QPuY388NFn+5/+W8cReJe/AhQJuTcvgElDAIziYQBT+dDxbd4PMVTbn2pxIK5lA/X9fQAAnCDBY6
qjcx4Z568w3EvEXYW82r34BqL6Eat2WIZXzyubuvcn3U2jeXYobRkT325p2KU+RyaCRikaGspsfQ
N8u9BzPpFQ3I1Wa2EvEF1JIMBjlDswNMXzzNvnuh9tlNENM1q+EsS4TnwW6E37k+U+5HEPri3hNu
u3Y3MpmuK6sOv4T1+jrQFv3K6uZibzJEuGDy9/n6QYCaXRgKFy7FguBkIX+zLPQBAVzaF3GnPs1C
TlsLVPB13nbda1pOC+pg2ODnwbsvP0B8qXrwBcyn6FSNA/J2g1nDJQIG4uhCATOgBsNp1j6emi+d
sPlGQKp0I9PReCk4vnl9TkjcVcEsRYYULhA/8EiurpergLH6AniX6ME14FATahNhGlEnQPwgkPTa
zm60Geey3sKFZPo0F/BZ0Rc6zaGrAAHM/OTOhg8IXmItZrySnpGseq4mOHjEwBNsiyiFbdg18Y3s
twPtBMSzXKQutRAMNZiR92iMMOfUb9PaSJyHUm9EhrldZSfGil6fsd+jQXyT7thcX6hlHs+bAro/
SxpEvXqgdydMJ09UcsfOh+vGgNdwUVgbTHPNPRhUCw+omOeMG8Z9GpUHM+yjl9ErcHFA9rzGIuva
BMyJ5eOKWt08ygIDqbsdBR+BJP2RlYKdqaSPaAFF8az0ESFPB2F1xC+dCuf9myyeSfhNghRyBPZU
HDunx+y0r0ZrO3jdnaUbwHUDiexDszGWWzz03d1cJvCwAy5LHEPH+nt3ki5cdubxe2R+GXgEse+u
zxEE8+10KT3ZLgXekZvKZjxdwo5xY/XCPjfgmzzMNZMnO2d3752VgYTf2OXBtWwhXgiGZtXC6UYf
rFHwIWXJfRb72QNS4wj4S/+vzs3QZnUiX1ltg58ZnajhxbeubM0VkOhsBbyzDSUuN3nJIsNd5YZf
wNgGxWqAJHso0/JIxdG2tsCgYRZVhM6jmstVMan0JZI1Mhna1AsT6fQFbgliU7PwvTXJxjSAYtO0
o9aeeW+8kPUdDTWi1WwzMBayqrwg+PJM58kVr/b0oXJ9fFDG//yhqDVH9JE+lAGFT0wW0moTTjM7
EsrzivfURYUE+CLESuYqFkBdrjICH5ChkREiwK47eSQmcDvQtRMdM9adnDyfg6qNVljSLwFLSh6B
A5mfbaDd0xbsYCqxocAUDWrsVBKmvbNnll5LWTkd7agYLtQWtv4d9LrEHZWsiD1WkJa8loCqfOlG
zzxTm4ryr6Z04qtqOIPDPHIjfDhdT8HqbIF7IzySNjgEVuuF8icAQvSHC7sCmgVmJg7UqvCeX5g5
R56GWuH/jnsqA9K2i9iz6/nZMmen1q3THVJjxdPseskmNZgZUDHKWHsSdfjZY26MXzF8SqMJamPU
yFqcqrAbf68ao3ga075YqwQhemodQjs/NhOeaNexLXRSRPZEXXMFqXIE6jFx1yeV3dCv4PiQIfuO
A/lQYNgD/Z/VQ3PObFgLZGluBsivN2engs8vQDnYTSQwFhMcG9bXykr6aKoa85LkPd8h9DDBEk4f
gwEIktv553qQu3EGRh3iiOrR9If8XMXyzAzTKAAWnbFgM23YCelWJ27aQzgBcRbmVfFIdTC6+uLk
FoBYuir2B5jG64XQRAeYTLAWrKLB0xfjRxPQqVDC3JGKNMIq1zLt2QPVmBJzvcnJ0jW1ySkdLgiD
XLtTj2GE4XVXIpJERYGwJ4T7+4fZG79AKqc9UnVrANaIH2i/p2LUVBxMI9AFqEibobae7DbLTnQm
fwa9IsbbC5QlfFDaMCeA90aAH0p2GfjIVjbr+hWeNNVatYUX0MC+MI2H4a/rX9tU/hxMIJsDloej
zIlt3aVZsrHkpB6pu6OQmLXYbL1/fBFxrIGcFz+F39QSfFHw8aMlnJ2g7O3Z9iX1NDLbEPtbFe2l
o7cGkm88UelaBcMNpA3HcQNC7ftw6PzbgI5P/RJKBztZjt4q4+A5TEDBXvpE5NdN2AhtuBDu/a6A
zEzeQO5uHNV7P9vvhnXnwdjPl2UcDGlknpDPbk9AAuZBOmbyW7ijMPOtnfH+H9tpPF7NORZ/WbFG
lssLKqSIDl0Lbj65o9+KJKJzK4I6BPkZ3Rk0RXTG9Pv51kpjG8Ayg9pn404gg3XX2OYPSgm7QkKi
ra7dDaWEMWs7TTAieGgxC6VeYeI9TwP0iqN88NdXDyXLfO67uL33uV/dZ3b2iZAwZRKJtVeW/rrD
qxMp2cXkglYJknGxuelsZUadHyWWLWkayxIooL+7kMZWOsoqgBTOuJqGIp0Wnq8u0D1MdgSQutYR
TMod2ya4mrvB8xsAkXKEArrLBC4ahJTlzAHZVSDOQPfPfqZWWIzB4Bi+Dlk6ROsxQpyuNAaoaZpW
wU4y9VcmsmMXW28mqF9corz8Oll1uqcS1YvOeh9KdbRhrjEGExZtd44NreMY4tSHyWv6JyftmlVb
yWY96CI3TG/nJlG8pNaCJ/5dVfM9NVJV2feBbzPznkrwy4E875QXB3iwfzwaM9dxVLv3cMpuH4z0
1FlquDe1/fmQI4Xuhy1bUBvVuZEBG6t4QEBI96c6Pz21dWcd+yQ/3wa608gWVPxloK0cpMUxCHyw
AWGK+f1MNCDJVbgtLCGys8I8AaILJkJYkbc1DGUdVDi4v+1hhr82vRDorxbRI0TSEKXQLATAA4aq
d45U6kbDOcAY441KtAHkf1omcDrf2PkAoe5eRA894ql6MB0mjFtD391x0DcpVLf1EVvpOMdhMOSD
KwGSyhQ8IOdPFv1JCWStAy5dAQlUXD7aJHV9yGzbOFFpGsCjHQfzE5Vqb+iPdSHmTYbM2TGOJBwl
9Sb9954T+92mTatX6pGZ1XsPKk5ZtnR4mcCWkLeQoAUJaIZl7cKHWvZ5qDL/jumGXDcUHGBWCMKC
pl8M/h3Ixu8jwHb9MZcW6DpOtus1RME2Z37PoX45W81DrmEKHh7t26ZEGIU6UN2gxYAMYGGvg5rC
4Peev1beyXXGpZtaMcDSip9pM/gjbNjgobvuYaiEBT0apNBA50m3cPAXRxshNepHrQAXPvVwZduS
spbyXViiuOJAwlq+CY39BTVQWbcaYfQNmE/w7yW8hJQ/WI+3vciYZFDqOiNCK0/9j623fmPhHGF2
81UOQ/WK4CzSIfj6z8i7Wg8VspFUX8ODHmGzptyyMa5eJZZJ+Vi6n/oOEx5IcGLJretvwxVcag41
oNmX1oJizQwfpxcsJCCArvdqXUd7VEet1G/oa/lrq/CH97FFHdZLf5DWxphtkORaCZEkKPHvAUBZ
UdWtnvYKt41OneDNxnfS+Yln4cmAScd3vQPI5EA7MIW/1ng1nHyvVuQhvoku6eTeqM1LFmINEdM3
R7uNP8OsR0wDAiT4Tl29oQZ7tuTe/3uEwF96vlKBPBi3AONhz4FVjO1mEJX5hK/S2AxZpAIqZg2Q
xg7CNgsqNmOKZRpmClEdW93SNqz1MCQJsEMY6gPhuKhw5x2M1jaf6MB1UiGwqovSxYF9hVh7iAgv
dIIncYHA2KqU1nj2NTkoHWERypwo6MF6Qio7bLn9AsUwSBqmebk0/Yy/GK5CtNZQFXhulf1Sl83r
5NjZJUL88+kPgwxzYoEqLPekYKttGEmKuVIQRUBd4o4JYtoZ5gBvLHfr2q6zzg1LbSZgvBEfx8uX
inbDsbLSL18qtvBTXc65rO6nKeN7K/ONJWSgps8MoknLvnPyI0Iu/QswaYrDM4F6yZIboJv542df
QLQXgk/50e4N6kWD/9TLNsAFUaYrEQ1J+xdunOgIZdu9n5aKv5wWvZpsKNaVMZgB8of5+bZJbOjB
lex0q8lNvMcX/5+y8+qN3OjC9C8iwBxu2blb6lYeaW6IGc+YxRyK+dfvw5I/yzCMxe4NwQpkR1Y4
5w1gsjZt69R3qgF3kfIK+b2/0xH2fS8LnmXmmVdcwtxjMTfOPiPz+T60cpuvmKXUw8Qgrjv/LkUJ
9jYNWJ5/gpm4MmrT7DVvur+uNKLi80rVIf/7ysYsrM8rFdoJi8nHueqOCV4VP2R5mBCs+rPFiTJs
6sF9dVDp2FXDmNy3jZZdWm0y94HjVs9EWshteYP9R7/0oboqq+aPXizJt45g/BZUmbgKm9Sq4RC/
gwSbPaUyEpu4yJufyeij8kDmLIuYUbVavi9J0KDZIsUNucjh5LfVB4v+YttMNrEojJfQe5r97yw4
wdT2yZ+r0UkG6+2jLAxvE1VO8mB0kXn0/cw9VpZBkgj8PTa94/RhuxU2NsythhZ99EwIveEE16gx
qpcBCsGmxiPkaARV9aKTqoLuGSyb2hb1yziP+q3DLZHnrnpRPZzJP8bLnD+oKrcN5Cb1fXFS/Zd4
cA5NYeRb1UoQv7sij/aoXkpV+WLaYrXTP6pSJ6wAvhE+JureSdJqexdPZaRheTNubFWAYOvvqu9U
Fe21SBwY34lmYaaTFC+Erq5DXlbfrQSMtI2kz7n1fbC1C6QOaVTf52hGzbO3+VPg5fFe6z9Vd80A
mzT5LOxVEV0Gr+rGj8rqmyPOenKvqvEx3XZ2WsClKMxTZYpmp246aM654mF8ccsOSp5ln8CQZU9Z
ZePbYwPult6AP1U1REyFDXM10eSnugNlJOYBklc5Zhs3bvsjKl4aCdK1/P948eet1lf7zxsYMS6g
aVehvrIqNnQw+9GzeE0NxMh6o3ZCVV8a07Kt49H67NaW0z+6dX7+z24ui6WTzjr5fk6UJThJxF9J
1gWh9Az8ErrF/qbjvFuiB/2m64G4uW4jwmUdRFkfDIcAbsZOFd3GIQ9PoOBOFSPrdYjd7k1YrX2d
ijgjjcnNBteBTNwjcZgOoUvO/w/Y7FvdLAlOAGy6pEYQfLct3OSwTtSfEGsZ9lPWaZcoaPoL5G5/
byW19pjOCL4JON7fnaG/mur6JUMGakzaX3WJRcXkdSMKrXgP11FQXr167k/IWM/HNJLdrZg1VIWx
InkjQfS7SAfxZ6wfHdPifTSG+ern/oQbDc+etpLM0rQxDjAD+nMnFtxah9LZJWh/vujrQMHuffqp
uRIta2Ji+EUOx8zSo+OstfG2k6b1Wiadf6wbghCqOAMpO2Zaln4WMTm1jmYgs8/iGPOUFlifbfUq
tV9zfSJbbpUl8yvFzkknim712dkjXX1sMFL8bHXbuDt6RIQ+rxWVxzovF1gNrtfWLtkTORvYP67v
CnpPgW2cNny2Fg5E0t7XUaFcW4OgTo6xoc2frXkQaYd4MPTP1iVPowMpdsgY651bj0QIluDWZ6tj
4PTsmAiOq1uJRLcOeoeOqioytxmHpZfIFqzXltO4HEwnwjRlfV1jMKcD9m1QtWZ5kn7dHaO5fMV7
aJpCWJbyXh34ef86S62bJ5fp7t89VDcB5TUkkZcfVFHWmAyXwsE0abWPLGzTvw+WDpxRHd2YfC0P
cRQ32Tcx4qeqUvVTh7hKf3oJyFJVUo2uhv5kX4z7dL3+q2uaE4vKU3JhX3XqrDP1F7PE0vTr3hJn
1osvnLNMImY81S1K4dw2aOVs1Y2NgsEnTGCPF7CsL18vFlXYjzRa9ZCxIf/H60PhkIgclelO9f16
Mc/MTo4v67uv+j7WijPa1W/qlb/unZSmvyEwZnzew3uOPAOq6Gq3og5agtOKCHDJnldW2f+q81w4
XajKJlYZf586pNLQb0FywNKKrQ7A4u7zVHXt6lwLRYcfn2r5v9yuy5ODGcWkFtaXnNf7uHHPrkiV
7VnzkRgJzJ2R+qzN0MENRiM4NTH/clV0ncxj3ySqe90J4rcWDzdVb0y+dWpanWUs4Kt3Q0IFcyVw
Z1DO9mtBNEDVZ0UwnRYxQQ5UN8eWhxwJuEJiICxoDVIB6lB3aXDXrgdV7Dqn2esRRHFVNzYNSWpy
/HWom7pNZCr17lOv8+6zXG77wFouTMI2sbG1wY28YUfgi3klK1lnq46qxUiwbVx7i/Xar3p1FkTG
X5ep4ue1beyc7QrN1Z9NLg/zbGp3QBpy3y7u1WG2EwSr1oM6U3UJCaMtOOh2868GpMYhIK7Xqs6p
Nhxmva7O/6pXPdSlpMmjfcty+fMV/+vF1LVGG/wkgLhG5gj95mM07/XVHnFeD+C6/jrUykAxh1Zy
cmN916riV5/RivWNHmjjwZReGjqGk2Ao3cYnry7ywyji/C2JskdFKVlklPK36P7ZIwCM/n/vEWlN
t52XDnnYAAXRoO8IXnVxeWfq3s628Nr9qvLyFHGEr/LXFa2Z9Uerau6hxxR3qv6zszfr3nYocLRz
+r57QGseZouNY8dE7CQg3dd6R2ypqrCZne7hs7Iu5QFA3yrkSl21HmSbJzv22PpW3eazwfDwj8lQ
01701cZp9XaatFnf5HnUb77qUl943me5Ut5NX02GgZxqqK5Ulf9oV2Up0cL41+3+s+O0vgPVog7q
jq7h/1X3VeSpY2JXffyywRFmn0FA2wZkXKawjuf6fsKNkcxO1eiXBm6KbgmKqqWPpNlv466FW8mv
vFeVbuuupiCzlW6zFu1Ta5RPTaIzlpiJd/KDjHDJ2GaPpv+u2lQNiNP06BF53HzVuQ4+HkkJm87I
nPZJgBV4qp5Ud3XIrYBlu+57n6+h6myhp4iGCHk0K388GoUOBqYo8nuCcfm9JPZxFKhANFFljPx3
fY6qRfUBy9mBxx7QcV57qwa4k8a+Giwkw4rcPFdONsiXqMDw12mwwgv8+LlwkunDKMCst07RkYdu
MKXLYwASpZzPcwOpnoVj/ICQJgaNGgzMjK1zOBb2/Aui/QYSyhiHeT+CNbICMEs2ggJ50r9oEUm8
wWqR7vCQ3tbzLD1p67oL7lK1s6Z5eqklYPLERVnf8LPT550wOiW4EiH42PP45UV5jZYCEdWuvliO
SR7Xm/Oa7ND/yupMHWQiq6MtLcSe4vje/ftAaA3u+8SwViS+edB9+aEav+r/1XeZGrFi2/7zHl+X
iswfznjy7dS9v+rV2VfdUvvJXYJs9voO/vVKX3XqzWQL0ss+LoR/d/VLOzk0bonQVuzIe4RhMar3
Yms/+YXctekCfr94DDyInFrV+S91aT7U2C/ddBKpL7I3lnDxuvwyjEXwskS93BJ38fgOaLXl6O4t
lv87cy0Gq5fuogHBUXdKh9bAN0b8UI0OUkFPEY8La+67NnNqbNhiHnW81zlGq5wtGSiwDKqsTpFJ
H88gWlfexxS8FhE+3/k0XlUJKudzUerj7bMkbAJb/vTwWXK9Y7FU+qMqBRkREhfdgNLyvoE/hzY8
dstNHUyAsLsysnQgCtSVjf1XQwuiEssV3991utO7MPzXFkRVwpgR6vh1hwadgFsai0OZJ5jR/31n
yPHBrrRAXwaYcEJ3Kuwd2mPuQwfo5sGuvPQ42x7MsqEGWrIeLKIi9wXW82bEboRVKXW9FR+sdplY
nlJSfdPENsPWTaCrY+/z0GOalGrTnZ7M47YgsvUTFZ7GcH+2KO1t9aww7yyt9q7zQFpNNTSwzfHt
1D+G0YHDuXS/IWT5h1l21bnArAERwK/TFHj2mbSuXDZpbFbnznDx7pq06ISlAzFnCJWu09YvYgAG
zgzfngju1S8FC5xDixX2VrUWkAvv27F4Ixidd5t+XEK/T+RTvSZVUZlZQsfDxXGIA0wBYEhhK9KX
+lka0fJ5yMrxn8Wf2uIWCP1q8YWoELyU9SxaKvGPomr4V12+9qv9EgtadYmxdDvGFufYAgeahCDj
MRdi5wm9hRWbpI+G08KEaWTzUw7uSzDp1kvWT/Yx8+xon9dD9E2DRjABpfnZLEiOlsPcXVO9sO4n
sp2bpp3K25QIXR7iGCZaCcoLPYwxOhkywytSmtGDuR7YNTXXcSWypYT7d2BgWaTLEdcYGlU3pujf
hK/Ts7qHOgg3AQQe76GlgksT9oK3OVKGtjV/t+oapU0S6bhC9ekhGUCER4Mjrik6DteqEWi+ysgl
EkHxq0GsxcLugD5ZmDB9NWiu09xrADe9pkQ5t5TeuxVHaC2L1ru4EIu/jf1Pd62O8IA69WtwkCxB
E4Jgjo8GXFcUsEYNd1RXu4M8bO/GuCDxszaoOtXqGGxzEWunD3DYZoMGYagVi3cLOhDivmcnP/U5
f5JNo73UQLuOcrHNfd6U2nvpaBvVYcZhe9s3mX2nroxKoDrKegWbkafC0Mnv/mUF0Tk5s11m3VLX
MW9EJMd9XGg4iPxdp87aVDSbNZyxn4N5gEPIzmiYJ58/Jteqg9Pm5jWoXlTBqhggwgLQ32mqvF9e
O/fZjnV3vrNh8G2/rmrW62OrHkI5R95BNai3EoF9wMInRmR+dcX2oOJrvRRvM57vt6E24pCEPgHn
dpkPXiO9nermR6QIXDtg3l1b/7+vcoakee0xX9Isc3hAnGh4gI2A1IeFTzKZpLuv+j4pSRQvi892
kG6qIct1/Y4Q60ldpOr5vIg+dOMa4vKsG9luIuyj737THf1dieqkwQHdAe+3Fkvk+w2/fvOk5m6H
AHydFYvuJHGMOoLMsm5OLf+6mm/0HfTwn1bc/+Z28f2nzp9SAPRWaRrh4OKURBh6fkkDqoZumG5l
nulbMzcAA0v/fjZQVVOKVOlgHmI98e9VSdWvVapXsIjo8Jn4NcsKwJ/tiud6NqNHrXgCJAzlZT0s
WDJt02ZK9qoIXHS1UW7mQ5MuCFv6/Z00uvnmLAVClmTdN1CqlpNqTLxp3uPCXO5UK36306Uo8eFR
rW2BotcMjks1qiqYFkBt7fmmSk5EjCGSdxHbm9Lcrn7T+WqnMQAo3eYA0jeq+OVX/Wl0o8rT2kc2
WrdRnta6509wo4352feR7TQ1jExZ8i7PGqweNhPT67yWVJVumm/IxOb3qr/kL3vAJp5ZZ+3hAyN6
HIRNAJ+bBZApENkAKWZio2MmV+yxWAJOjD51/jjrLqtHO7knL6VveUPjI7J2JgvbkHHzcWqHGnCl
mW3mYsZvTxtwCejf484JHrKzy2Dz6MHtzueZbGteeAeb6Pre9wJ3b1f5e53WGiB9V9sI0pNH0rEn
hICTxyBicDfgKH73CXTbHQrNhmlbaFzY01WdaQ5wo6ZGwNF0+VlTbSywb69X0eNgQ/yJWZpQLJEz
puRRj3A7lpG99SuTKG62IsmP3vQ4B+uKKEDaN+b1kcCYq7Nltsvm1UxgeSOfceb5n0JgbH9USOw9
1boVn2K/+AiG+IdI4+AQJUZwzCKN2BbbYWbJhH/R8uokc35wVzSDL6dT2tZ8VvRz/ASbYtsJZ+Sk
HmqYiHuB7EEWgT5vjJfeMr4HhumHOoiwrd1HRDs1L2wtEkT6DPBnjPvNMPL0ECUo8ZzqsO1CM0R/
CAId+XPyhKG5CAhAJCJ2gJ49iKf1JLdkOnbj2DMv63l6mYAthqLq7nvC8TER+1+ZUyIx21jdLq6M
Zl93WhGONgBTMx826EoCdEo+DLdffnRNf8C/8CQX52bVrX4JJNhWJqdhFyRtGRrJ/GfU/2hL1JfZ
+/5GCpvvQn6gMnhIg/LbUAAmMeseKm71ZIJWC8cWc3lT+xaX2cZpG6aVpsN+TNg/8vId3a+9xTdT
BpjmTZ78rbNM2Dr2G2yA5gzkmN0JZi+hnQ6EDDRt3JhLmQOwcr6bibkA+GZNGSSV2NDhAzLpri6Z
YOcCs6mmzq6JC7J6icnbORkeBVPVH0CL/tDGsnzpoz8bJHQPkNBeNaKjrBOWaz0RQCqSVXBqypk8
Fm+rG+YVPCafZGlQZSK8AERy/J2ncXs1ZgsztPylHwbj1fLOAwjKjRaJFwNeyLZC2WA7MQYQ8bRP
2Itf7WU6V0LHiSsrrmOH55MBRWa3ZPwYJHqHQwKe9JzEp6Dpdp6JeWJUtVjk2ONjbyQti8+uOSQu
ooPD0D8A/dja7TyCQrbPRuVroZ4kBUi7/tlbKhKWc7Vs+6hszyIdT20PNhepJVKzwNe1Xj+OIxyz
yi4BvoLrQraebH/iYaFSkybqetziBlwZksi9+h4wZ1xzRN+4h65P0M5M9I0LAlIgvXBcFngMNhZA
oRGVxpltub8Ze42le9SeiGGHdtPNoDj0cxoI+OFNk5i7Zm7kuc8QTr+p0wbeWx7+o20xdSrKyh0O
Uu9PVU2gC3QkV6m7GKr58wYxHkFpZIbFtIwHyB4lbGe7DbF6n9DRWORZBIm5d3r9ppt1cwZIvvCE
JT52KeyPt3IGZNKb82/mKheazBI8SrGqybMyCJn94rNrIq5Qxpuo9vCgyv1fT/g5faQ+G7jZa5Kw
NH+arvcsoj40yemdYriqOy8d/qglP48IlofadhHwrdFuJgNflatI9hDc2jxL0A/GeNUVL2WyNLu8
B4jc9r8LD80SgLoesql1vVu0xL8NbXQqFl97jhD4jebkYlj9a+l01R7lko+uzLWdF0l+PIQdUf8Z
7nVXDKTwSVQbsnqWyfA9bu0OJcPEPWQuCZV67PfR0JYb3m92KYrpECR8IUWNZotZOMN9U/FlGbl4
KUby+mbD1iUShywt9gsB5aMr5F1RVEj7ZNXrWOsbsXrD4FOJTRSeaWQ0s31XRXdtjapExsOoG8ND
HRnviekRqpHtRWe/semXYdjBXHTOmqkJYvaZfcoFIhdt1/wpjKoK8aS29PZPVHrScLJTrMlljmFq
/NiVlnFEobeNe2eLAnLlyWc9F2+NrSdhYE1sff3imnhuvG+tEX3hGGxqGxQn02CRkPnZe9cGS9hn
/rzx5F3d5aHvzm4oghLD96L29xXpnmsPZLGNZXctnZ5oLnIkiKnBw+qEjial7F+J6aehGJx3q4ph
ZBFyugk9OI45mie+PFfa/Dvw0L9ygg9nLLD/tMZTSeYpTATpYibnaTM7wPkqM/A3hKGnIzuvnOwa
ajZ50VzSsWMM9id7j3mGGfar06eVG28Quiewq+2dPfvBNq0HvDMyyKliTC/qMAgnvZAdveRF60Id
dgtgvMOzn0GwILIUFq4W9l37Z2o5b844/9GaHTmwxL4DjH2pYSF6M3FE2/WbLToI3yRmozuvzF+Q
FXeuE9N92LV5e6xjWTwUMzg8LekfRb+Edl/ku4JF3daEmIUoVorDlzGCpS3cTW/grNyYwkIQyM+O
beHHd9jSRKj9WMllCQrnFLFSO4skM87paMHQTMrlUqXZeCwRQb4DGm4dDCHm+yEpYhaz0FqBxzT7
YcQYkVyTsavTzHsoujjZxe1900PrsYVLMhUDSLQzWBKXDT6HCeK/mxUFuekynby5DSTeEcJ5ca0A
u8BFNK9SHgfNxW+gTP3XjqT9pvWcHrX9BI3hHhiQNWPJhES+/m1p2DkZzVC9aw050SDrplPt2M4W
yqsMO4bL98mB6ZPAa3mHVtwBTgb7AE4V179eWO9MYDgrQtV6n9y+x8NX6HhrOvhnEBd5jxFECRnW
x3fi6WzYsmZ4N4JoCAtQUu+BgxSSs/jte1wxRKBj2LxDIZsQ1UbiLdasM4aD5hX9yYCAhBdtVTEV
i3ktNVhEU/K+dFm9gZdkg+mOu31jT0yytn1OXPbEUWwP1w4R16vks14mv90DOGOvzAS0rYMCqmXu
OfestYkoBQ/a0movXcZXNtqbweVdIjGUIeU9jWgkIwrTx9YaBUXNB2gUsN8YBz13so2NC2R8r+ua
xDhF/vCHnBQz2iBw/KtncjrzfkBPZAtSyN3ghmWFg2Hlt8YZvXAWmbXLCAGHljMczCoL8CRPx/1S
X4esmY+9TKPrwmfRUvcOzOJrnkTigUBqH6JJxZTVavoNKXQU/crlwbVnJuyqnTcEEkDXodxNYoqd
rD6k/QYyQ7e3VhPUvkw3MOKzmzv21SlYcFpF2hEPlnr5XvUVPiPVcmhw5dvNdfAGOHjbt2MK8YXn
P1pA/M6NL/goLtgQDIe7BbS25+6iLInDKCfQKlt0cASn+zSFMiQiNL6MMX9wtexqrkN3nBO4cou+
3fZoh2rosDFxC4gPBATQYo2cTR8UXqgXFYlIpocujdynsQ4IqjvFXvZWHY4VQY0qiP1thgFcKMks
72RSu9vZb4czQh3ufSqMlD/dAm5BEi4zbAbUkiX0zavSu9JqAOladzPSdLvBmdML3I7mwMLf4Z3d
0E1rjgaKGUKT0aXjUUUcqv7D9pYeIzbhHAekaJIkJYQ8e8au66LqUMUi39jpq3SN5iGeJzMkovad
0ZsM8yjmc+mEwzzUYSJj7ebWsr9O7qSFJen6eylGsUGzmQ+uB+cE642yIsyTde0D0W7ADT3An6pF
gbJ0MND2DANlejQvQ0Rpfd3IrtAb9/wlpmsnyTZioxic48jHMbXw7xFyPwyxloeDr99sAjo7y53n
0Oi0cxdUr0K43l3Zab/biR9qcgzr3q6bcifn7Je0wO+0iIrjnPNQ9W16lw/jFGrp7IUTLgMd8z6q
EEwrulucMfKOdnOEe5AYYEr3UYTpGtIdwtN+25M9XuwI+NZUJ5ukn5yNFPxP+toszpoYoIBaBEbn
qTr584AziF81d2iOXfWWLZUFVMTCEtHEcgOwLCsyUbiXdgpwdJlYPBntIA+QbHfJpEFZa8RyLJxc
Aq2sXzpZPWo6gDcEtuXBk/LDELm5sVrD5gnLefgC+7b0Eyy5JT75Ma5Fa0y0H5Jshxw0K/jYmLc6
u486SMQZjpJO9mr5LqUFVo5lwZaHAg4FPuubZZpwH+qDjzwq7bDzBmIdyDRNOdrQ0r2RKp2uEyBD
NIvkPvfjNw+xmt0UmLiZiny3TLHLZnjgCxoGsXfjSN8JL3/DEGjaNoTMdkiu6rs8AU1YaTFCK2Z9
V07oYcmIKapwbSv0kITba+ngbboi7TYiSg7E4PJzhvSuq5vuhTX+HWaXHTLm6YNlGNqh5kEKo/kh
B8AxFql4lOxnY4dEs+WTNxHwSrpGsmPVW5OVPju72oqnQ1G7xjYFYBMKHznZ9BaLyWF5I4dNAUJy
63jZYxKIi+v47a5DIpe8daHvB+h4x8XTAxi/iJwwhkOlGbJi3yP8vvRuhZxXihcDeur7aNZ30vPb
ELpyvo8Ch5EkEvEOlacPA92dXdPL8dkoCAsVsG8a08TqKwjwLLUQ/mqidNpi/vjMT+UTY/F/EP7M
90LD6WK2tl4ORiYmKAda32txNGkRtDOjApjPJN4S4jPwXDca2EBA7V27GVhS7BsHBfMGJQjQ4VX3
1ORQuCwSgQE5/3YCQZ9P9hzqrKTtHmswxp+fyCyMF5Hmj1rULJtBN6J7Ia0P1yYPvwz1Oe0zcSpn
hmtbA85Vkc2ovYvHLhPq6QXv3a2BC92maQwUkaoI6lwETimT584sAXlNOZqOcRNGCKwedI09y9A4
7efBWUBB2FWBNZLrPEZBtuzhaGKGkUFI7ReNnfpUpAABguaE5WV/nkYxnNXZ1yF27f5cpECn4NQw
U3uE28G3H+Yy9w/8uPXZyvX67BLv2ndLdZ0R+z0jibSc04JNWwAvaaPu5nckA/p8OjQkGJGhuRC9
8ENC/VdhBO05a8q31i8IoJT22B6XpGCLHMBq9vMZWeJ+Po9Wj5a5J/HCdY2iCB0HdRaztE+Dthri
1YdpXsozs0jJJmiKdk5fvbkJqIBuiCvuT6hF4rNb2NVGS6qEvZQfndWB5Svr0CS7OoTd95Gmt+el
b9HLGp1Dy3B4bvUM7GLCsjRs2uolzbo/ZFf2n9+VOlNfU7I4aJ/P0eKj/NKLQ7S6Uap9hjrz1+Jq
zcfvvW3rcuJNc3CnaDy78SukppqBbmcg9c/ugqxs4KVvVhmXxkbqTXbquoWE+7I1xuzR0IIUN3s+
GMk3BxlKlCBYwUsZRRsGqfUNNLehktdMY7hAQneTZHNUhIkeRYclb46jbBBWKHFFTJPT2MFL1Fis
AYOdrLN6B4h5kBf2llfSdjV+FZa/bNSpNJKa7W9khUkHiBKpEOjfL1UZsLUabeI1GFKdATqYZwHH
fFN78Nian/6S/yTu4vPNRmjIDabjszumjAcWNqiJOKnfqjan6tyuB1VUBxsxD/7m60/5X80RRvT/
6D16gdzPoyC4WB6MetxgtvzB5qTfSBtVuJ2r2QiMlNlxaIqApA4d4hr/78pPEUufwzZowWcKrwFy
x2EA8beffwk8JcgATobW3UV5n5xyrUDO/dZjE7jvk+GxjOq7jHHgjEo2Dml18QM5uZhAuYSm1eMx
u5g3iTY84XDN33lZq4UAo0knxOnyFDVFydi9FHtjjB89smJR8Yzv+mur+9ZhWMMEuuMU5ylGJrJt
zctsYG1zgIjgPfctz3Aw+OAli+olUDRI7AfKGCLlMJ60ys14dPz5KmYE2RxPk6yaiDMGiDc0Q36O
dIEud6exrIKMdeGrOaEFoznhQtY51CZAWr5lhlkQ288oHpV1nZ2DavnFj40/DaDVkz2WeGuaabdN
SJGZYxdcR7FYB4LKNayxTcoWYuu0srrpBaTGgW3URuR1GvZ5XN2clIwzQlaI9pcHiPbLlixMQC8E
n60JZVs8bkx/yd5B/beXqEztDZbI5VZqS3OXIZxhGZX2VjPM7r2p9U85vkSPeGeSk3aW7o8pEwdv
6fCe7+xnzxPVgUegPEbE0d+qMkIxIdV+9JFdb5CnHUCMivyq6ex7ZDDs6jwRP+I6eSWStMGB2/4Y
YvGIIKr3uxDE05gXzFJzb3nE8qWM0yZsdWzbbOn+JDLvEwtgjPL0rj8SLHkiNQjHpW8gWhEt2Vax
zE4mivNbr7CXIyqmy2EhdbAFpWltF62TO5aP26oe04PerPGOgIhUSaS1E717BeiPXaEYnkr4JFZa
JR+RVrswwUkmmM9ZrVcreSXZ6Za7PMlR/+ik8V6OXYM6OYRJsv3kYfBqSf00QAdoLLdoLmePIs0K
yK3ZzCC16+YivzRFPV6cNXo3A/UdrbY5BkOrvWJ9vROBRUgVxt426vPdFKfxK0jBnwKjqXu7NbUX
S3c07DP0cef3BchGp0r2eTv5Hy3x6zbwwdbLaL4Q+Iy3uY2c0kAG+Ygi/9ZHyf2HDEZr42WecWMH
YJ3aOpEHCffsObE7WO9kwn+3yAc7QfqrxZCY9bRhPQZVXq/eI/YxsAbxaDURoQ1NlH/k9W9kBRJy
pEkdLq0bPIM2jvZx4kEYbhY8tpZsuRFi+DWb3WmZRfc8ys5/7BG2SErwzBhNtweUwBmOVP47582e
Vc47I5eWh1/lz2bVU1Wqsjqo7l9Xf9X95y1Us7tEapxHrEw7xUQ+YX+spsafp9WI3bEqqzM13wyJ
TidV/sfpV/tXd1WnDv+qU/dRdbPRlVtLr6eQvV2O9ltZ1kyq66nusYQhnPq/WmuwWRCs7bkGZHeH
H9tf5c9LP49iJg2oOdo+zkRzVod6nWZHu0J8TJVtOf+vjHo1q8ghvatmM35yDJ3HwS+sDSCi+EnV
1YXL6J7a40HVqYMON11Pxujus6pws4eYYezrog7nxpONmv9nnWoo5dKS31m1jtebf9almgwNY9BP
X3XsODeI2Vu3ys6NXeLX8cGpkRqvtMa56rWtX6MiSJj6pu5H6xtvBUDkZ1PXpvMSiWLnYkD0WM0L
26d4DpF4qz4SEBeHFAPII4kRWMuwEzHZ2xpmMGyHNieWEpX3bjXIOzvNDz5z7AUnT5ZIS5afYI4d
Mrb8lxLJ1gPiLq9lm3tX6If6TmPbxbASu/djN6Ws8PX7bOrOiKEUF9x7BZY6ALlBUS07KzBcTE8K
9OOq5YfwkJ3kiw6eCejfl12rf6C3Vm7F6JY7fTEeSDf3bDF7ZBqrbNpI1A0PdluR6dERZDJMiHIs
vbfZMOivjTcCGO2ylU1BJCnHHwoLqth6T+tfluwlO2UAjX3svC2jXW8LuHNPeYJIQT1VP4nlzxdV
1cZmfw3y4qRK6gBRON5LqN9b1V/Vdb35GjhDe6dKQ1ItZJim+66bA3BqndhWRTY+lSIqocEm406L
x/FJ1SUVi13AUVdVCnDlvCRN8RsZmr86LBNS1UQlwaCs91CHwvwzGR3xqG4T1Ety0rEuDL86DD12
D7bW5v+HsfNaktuG1vUTsYo53HbunpwkWzcsW7KYc+bT74+L3qZqjn1q36AIEOT0MIDAWn+4SlvF
e3vfKv6j15DDn4oDeonBszZnKiaeyXRy3GAJTzBsS1tgRS9ZTgZVmqyiB3WbFt9lXJemaJinvVpq
+lmq8dQUrxNR8fUMORbYOkAlwbwKyBU46HNcxs4lbhhfkWz5X9Dt2qWZmZ9r/tet/XM/Qvw5cEhD
P8n5to69Fr2NZONY2WTDHgWn4gHJQPNqjIt+ThWNO2mToi/U4qFdiiBWgHPq07xoPkHN+WfH1llL
ZudS6urz1iRbU+oXD1ubG2d/qV7N7KeOvJ1bN/FDoZMyDjHrXbe2NltpARHU3k16KGSY1m55UKUX
RQcM0+qojseliRmKmrUfAYGgo8+c4SRVLSwy3BA6eNeO1XyEvr+AfJZY4dI5GsLsEochoOqlOoRd
iWMwOBOkmlh7hfaH4aXg2wqTCPNSNUmqX/QG5H47dPbHmNfDJVSYscnedGySS1uX0yEw4cr3re3c
/JpJiZ0QnVMVLUQkLbXfnT5nCeaFX6RmZVrytuQJpBa5vv1umBYqSW32Ik1FFzCbyMr5Xqogpsw9
Ho6/V+g8HPSx8t6tqFeQBIuUo+V57rvG1Oii5kzqpFog9YL+GpMc6WwwXDzDYLiTnT6IjvevOo91
vx8mg/eqLJ/V5aRJy3S39bz8XjpiS8ycbupwRsK4cCdtA1+eY9igQuWxvveisodEwydvlA+bfJtc
3fEJdy5pnLaHLrI3bH2+OGlzCp0+BfsZROcctZD3YHgpyzo7eQrG0Omw6F4O9htBAovkr9YdC1BZ
H0rSE51K1a9dkPB1n/Lsw9LGiXk+oxymMSlzccO5myPozuiIph+9MpJs8fwvyEFjwTEi/ux15llq
VTnU745xZXSMjjZelg6ooJuj6x70rQQp6twPP5qRSFZakZKCRqNftDxw9iE5gSXK5+x7kC7HKDW7
E2GsJTbmMp3P3qbOyPemngUXTz8gPuo+24sfjBR6ejFM5cnI66+drmDF41bTEz8aGY5iJF6dsnZR
DGiRMcnjfWCXUA11NARRzSr+aPP+2fcr9R0nQ0Hc7GrT898y4lpJxVxdVSquz6SBLloK2QqXOYZd
mA9BHqRrkzb60U0x+te4Sb+XtmtcGmwsHkMLfbiJKe5dVmW/Mfduvrtm+NiPmfYXNhunxGssFktP
zTTvmJDn5LDbFriElew8xJW/Bgv+OszrXYA3xocZN9cIIO93LUMYTnlOsTF51e3iDmXe/FRoxGlz
Jc6P7hCXJL2jr0z6qnPvQmQIWy9Enz5pn82+qAkE2NH3OvxDDWb77DXags7P3cOkEiPM47DAONsl
aKuCjLVn/WWOh/x96OKFXZiGN6mmFXqjgCbuYd7bz343kYfqhgquhjE+R7W58Mvi5gQqOL40FRoh
lpJfsHvCxCG16wtBv/poLrRyVubGK1N//vxMDpIExQEQ1DFWSPST1Ep3sd5GBG/snam/4Dr4GsyM
QAZD7Snw9QK37xzUl6KVH7rTolmb5S8Wq7WPfna1l7bRT7IP6VPvrsNDezfaPzoG5w8zdLy3rESe
H4uMj94yJly0MWFe9o0IwRFrxtV0qanoLb5WPZH7pdaTLH7NceKVGnrA5WvjJafQL62Ptqgw282z
s+zrPEt9cfz6stZKs3pph/lqqomKrIV+Sap0fsyWolWHuzludcI11Mqu6U+9q9hoGen246hrDmve
KdsR0UEzQBqNZU9s8Y2Zpuwu02v7UR009vpTOx/NKOoRrF3qsksKEpjYPPWPUllPlVWNRVK1IIya
DeFl6DPCkk2IYZpr1SGEIZTDpFosf4AkgM3RC+yZrAVwIqpjq9N7dtX52oXT+1qVPVpd9rfISh6z
tP/NLOLimhHxeuz76u8CBUzniK9ctf+0Y1C98UHnp2x9W8PRjF0zatUOADnSIstZopZg0KjHCAaY
fvBkJO54CnvIlFqqBk+8SZAE7H6e7hcPI2mTfi7WQE9SdSvzGcYdUYbl+K19rhrki2pbQZcxqJnK
+dohnPwQxilFHrc5AGMolkNakkRe2iKT0RMhoAA4h92+Z1b+UfpV+Cg1z5v8BVqJI/myc2hj5awM
dsxCOu/eVTvXH2x8P0CMtIBe6FEBS2Vx/CaVsCbHhF79fC9VrQXKARkvPUu1nPL46g8eyOHlSGQ8
s6d5iNY/LE22Ne2jOg1epWZlAyHWAU0UqUZ4vx9tcwlEL4eHtlXe4GLYO6mmumM911BwpSa/rw30
S2pn9bP89mzBeY1WrOCnufzuBVg06Vp5lGqJuTyPZo7bjfw2O0MGKUYIaqnJ2SK/f05LQrwklkmt
WVqu7pWqqW82yQICyVPFWG0WzUW1yQwFmH9+OGMx7eIgcP4AQHxXs4UnHe9TY80/iVt8mYiE/l52
0EVIyodv+HzzqWdquMOjs3wEwZFeysL2b60xh3e+r0QX8pD5pUDE80nP4i8p8mw/2sl5NSf82h23
/JFnhY3lcjLetBJTYzcGfUPsJ/pxJRHfEMFnYaAFbvyYjnkMEicI7kiRnuNxfrfn3Nghxwl8o0zt
h3buinmXVRqPN29qn2ZPUii2nT4RDUUi2//DQeFx3ycw0N2hIp8WVD2AK6DncOhUNDY7WCxeO94B
lp+vdVP9iW2mcrW0bHq3uorHbnzW8IP/gu/a93x29yToUe4u/VNoh39VXZY8RXGEbm3qKCdo+uqX
0oo1Jq3tSXN1+yO0z6TE0q/GPA8nQ4nio6ukd4HifWe6rt7MOvrLjIo/uzE0Se9UzkUDMUqWzcU4
C6GxsY5TFJggP3ihkXwbSBKlk+UCRapIVjq82Ek1egc9JL1UAQR4LYozEfmYlB+m520eY/6COjFZ
Au1rNQfexfLIfAJ8T49ViDym6QBWGsDCN03v31vfXFjfj0OuvRpqc4OIXu3IQgUntSAiZiF3SeBl
JN6rMjevHeNpHL/pOJ4YL0Vru5cp65A/HAEo13vijMpFU8irwWmqTnDndeRBfOP2HaiH+pgSATug
r2QfcjtffGTnK59HJDbt4Pcqc+u3WeejTZP+5JC4B9zthERMKRRzDO9HL/4+5ZgujgPauVgt/pyh
wZSt7uEGGDR7qw/bF5K32tmqrPAWWDlR+ah0D0GuGl9Afv45WHH500QFk1zQX1HXVZC/Q4L1RYk4
xNB2OxWRuivOfcOrWmjRcwVKRWpSVFarnSDOExxbekjhlzpIl9G78yGrvCKjogH7iy9gI44xXgxP
vWaqbxOp1aOnk+uWqoWQ4mMWowW/7OxBF74NBmTs0e7vpcmAfXB2Irs6NG6ivXm90YLyBEC01KRJ
MywE39o0uckBy9fnavBlZu4SXQrNX9Q+y+5t8oG0mlH5IjU8qYJj6vpY6Cw7R1Y25Kvbm9Q8Xeve
IiUFIeAgSS9tOh4h197LbVg0HCAFk5ITrwb2ossBgatMx6RKVNAI9GBWHT93OtmHZaeyFONA4E+B
NHCVHoS6h5tfoAK1nTJw0xviq8n6m7NoKPaRN71NMeGOydL0t8bHGi2vw1uahXzpijb+abc2utLM
nV6d0H5Nhx8lnrjvxDT3k2GNWJPkxns5lt/DBKEJ2UeIVt0jTuldQIya77aGn6HSe8NR+uaGHtwq
bGr2sndQyfRgv26dffOZ730JGKaespsXMoOAiha9SoE4SnGsEr84Jv+06VOU7YLKQ7zb1qPXKRhB
efke2t/mOQ0j480tOuMtmRUGfTAtV6nGitddtRl4iHTRBtt44wM2OVm09s8b0sgjKq0Xezm8CuoT
cHcfQXS4bZXSOa9SJHHDaNcM49UJYue1RRv9cYwVaOY6ALTCDGBH40hzls5EBMMXtORY0/htvgf1
2xy5QOMRYPPf56u7n0Wm+EeY/QCjsE15hUunY3HXdGtV2lqzPtQa3zOpYWJanOcKgN1a1X2OmrOz
D3DjSZpGYyad18Uqth5V8CZt0+zftJwXQ2p1q/SX1qoLevBHpejt6akEHPKwNsGCxNFq8HaGk0fP
jstr3qKdZU+6uSO3S6bYGIJXKTw1PKuFMT9KbfTd5jGq3XOhp1Gyn5slClxXzk72FhFf+dTSCZ01
SXza2gwv+ctTVT56fdm8aBGssr8cvEXHRn2VgucIBY+ebPXW5pvDRx2p4z2KPuprH/jxfa3Zv20d
EtYpKG80zXlrc7Era8f1pE0/IFiBjNDeGu3pXo/i53b0ske+gdkjKfRbDwniJjWMMm11J5teGr5q
rdlef2mTw6ym+LNu/eCglVUGyCd3XqRwa6KEDoQAGOq0laoCSJdcTD0cEjiqb3Xsl29+UhJe8+Lo
LG1ZlBOrjIGYh3lR7qfKV3c8+/5VOpsGHq0FKsWGCfynVLHDShlmj0EX1W/1XL62BAof0Hut34oE
kVszVPy9Ch0Ur4fhzunMngvAzhD41IFEKkgpza7f1KmOn5rYvcpOacJnTCN433hXbRrKx8kc7+w6
7Lmfg/HRmEN588a6AxU0BdlDHZTHvDwq6lAemsapD5oVzACP/OZkKobz0CdQNOLeTxb7sSM+bl8b
wy/gw/f3ftk/WH2AYntITgpewp9+F5+sEMGDxGKlUzAD8EqtuoyR/WN2cxBs9VXtA5gTSgimW+31
Q8scZN8w+8g9/IX0bDeDEt6PkQKR1OdrLtk+8DGw600w6Koy3EBMfGi1E50DPggEuFUg6YCU+16/
U2e05lpNMUguwE5ylXM66l9YdzHYgF44lIb6mHXpFTNq5b7qSuix/eBesx4CnGF8xM0Qs/xzWSeD
9sz60H2bM0u7TWS0iXe0BBONYpflUwtnaqeOOOmiTkz6dsINwCv7ZNfOfCNZDD+o/YsWNt7zIsI3
QWKwp8qE9xgY92YTqycFY5RdEX2Z5/mdjNAharXyVNite9dnuMEQCGBzK6YBBXjbqO4QLfsKwmLE
ha7tT6UT4uOq6/5jn//gNOENuRVjh+7zsHdMg8xtoWj3GXPVzBrVFyPlzEOVzXcWgrNBCEgkU7Bc
THQ4eVNyabShvtWdXx+xjxwOjeME96lbzwe11b8GI/4BIKa6YzBD0VDn8sUC/vFS6eaHEkfVJUOt
8R6ZRHAlfFOOaeO092VRECXRB/hbs78Pqqm/B0hw6WoEGds62ed1efay0bvmxlQdUuYNLK3McGfg
prWv++5iVQsiMOi0oznYyQmA8J9INf2xmIleTLLke65WvwcO1+1RZyOCx3NjNwpwvaRt7zRKdBKA
a6ElwYq9M/jaGzZsG/XPKtEneHVmfTcANLgqS8DDaF5kRq0t02qmKDxGHXmQNESYJU+QjIiGVv3Q
sz96W3lMU3i+iKPs0/gF9PLP2TWqG/k3lS9hUqO5pt6motJeTRgeJo896V67HhLwN061N/Iwuu/y
KrgFIzOMTOP9nUJ8edKuRG5vWJ7eMiNk5fRoUjjRB0a9TDATYqh2Vdfn0J7+dE3VvR/dpN0TCmxD
QqEr2AFvNXJLtnMN+hBHiAAyjZZjWlbUS6TkK0SAfD/E0Y8mK3HJjswL3/I+AbGCvFV94oL+rFMs
YkbC8GQfMOVoK+uZwIi+i0GXHfy4efPcBo6Z2+D+phrFNawZB2PF3M9D3+zLjphAnT+jaare91Gk
3bdL4ZgYVjqQMNN8F+qBfzQ7kHqhprNCUZyOsddqjkGSuHtAWaeoCH4oZB5QYohQFCKU8b23hvJL
i6w5H+1Ll2Nj57hwmvSAHIg6Qk/1mB4/BA1AnvmFFUm7J+9ZleYjtubZDjeAjzRWQ/68Yy0Q6sME
ufhp9Aiw13o3kRUOXhFW4fPZViCUfLUDh2/G9yPIyx22WcwqWBR2iQqHx2wJXs9pcLK9RX226n8E
rp8hUGYAb3T1FBCDmQM89M/hjFWjDmF+12lQmdq/BkiDEbDfY+MB56tth6izszPzVt0jNF0c1aID
odwpGLBoqoJ8JHoxQeCTWCjdt6maXsfQbu4JNWb7uZsQRcvaJ9jLr0Sam52FnvzVm3RQoLpvXR3b
vSl+792UxHdv1oLTqeLuj8b17suIYdZsFIaxtKouMwpLWKh+GwCinquu+4b3gQEn2A6OSplMDwNe
RfcOweNiIRAHqf6WOu4d+IeJWfbocwWHbyOrdqIbAfClOD7qRufvmgISRRZXBCrawCTrVlqXyq2K
nZXY7RnoegEozrMA3fAxOEFmvjk5SSm9QHML6di30upcojyFdkji+FxOrXnu68r7LfXe4TJ1aut/
n+36AOedb6m3QGSU75HR73MrC276GOCPWKnNgZW6d+kBnp0tcKDgTkhJKT6Ltw7CvWMVBD1U88Cc
8cEbreE5HdAocqghJpMcWzN4zzPFvtuKaiictWoz87/aNRQxbL4eLZ+5ozdY4BjdDKBn5XknP/C9
feihvqYx9O1ZMu90NeBV9E3jbq5j0qbMPn6kuX7Mg2S6qTPyTQhFvWhx8Je1OERB1blHt1geRlZn
fIiXYhHPMfNRu1fNun0Z+nZ6bONl5KbmlUH7UkdMdas6PZeBo4b71OE2ggm7Ki3rj65PmXlY0Zck
1dE5NItnyxjt05hHrL+XwncfZq+Dh9Zq8bHpXlKnSW4hy4Nb6jvRwSggAMDGju4s23zRAwP2hjfy
RGH3OIC4Ir4XHwelfpkxqCSwx+KsWwTOtOwiGDB7yUhDFQaWaFqL1xUIzH8KpSNf1KNtWnjYZRgh
klp+CVJjzLyWMAt+DQ6y50siQJn1o+5j64rhFhwJzEA9ONZBDxprCoaJFafPsYRG7hGUvvKgFneN
OT2r4TxC7fDtw4gqzX5aqsgUTPve5GaZqQvQzAlTeCUd0pOzBrrIM4s7EBmXYYKRAlzpsTO7F6XF
/yk34+SgY6I57wUzFy4Efgv82dEZphxOwew+jqmmMRXssieP1NwtbqovM3CjD7w2QBsWf4RDlH6o
OS4xXvvDLXwebokSOEuooJ51VjopD5TjudqDFBOfMABWnnLwpTca4NirlVIqgD19kAJTnZs3OQ2u
le9RHeTXLC4ZssfOOWDYDTyElAIguGLeFyimRU5h817Ye5Mh72HQoPTWAAXwXxtOScPfQ3LEf4gJ
sF6SOfwSIgWH+Ohpwlru4DgjBPcFbwRA+5Bo3F30f1Nln/b1T9Y17V07ZOd6rPlMggpMHCyt1QSS
UAuPs66vTvh7kZfGVyTkUeQcX/UksC7poLzOBAEWeqt6rszFeCD+pnbGJfbGkGz9wYtn7xpG1mNM
Km2f6sgqtWqO8J8BYty+c019utfS+H1UWaWGVYCMYghleDFpqnx0bZKGvwcU6MuqABFkdXeySXiD
5SrtVTginX52g6O9Adt1kcZWJhYCJuO0tuDq87RvDkVqe8+wAJwndXqfQfA9G4AR7DxoTlWcfC2Z
GCBfGQGtLEmmSnVO9Yw5X5kB0FSUc9K5IfMnIwX+Yh3yoDP2VVn0F9gRxXtn1s1lhC2yl6qeOA14
49rCL1RpHpgu8/+0nX3Qy+DHZCvTuYjT+Q7hj+d+BuxtunbyFCDl8hQ0Wk1mGClMp3fSo1Xb1bmE
Bm4EsDOUBIm5jJ+3MDXcAalgJyTJWAQ7Zx6zI6voJ4M4B6P4IcueuhCw2B+5/Y5pWXvNFsxMueDq
QhAWV9N5ihbcaG1M6hVgRLggSaWY9OiLohj+Mf6nSdqle7a8dvWtDLiuXgudbpcVKaUAPRsd5LRW
V8HBP004Ql6s8D1uQAr4b2MTpKcAOq/dGnCLhvENoXLUDfG8W3U1BCMkuKHMZMHgxg5K3ovghuzo
/BSS5Pjn5DbBDVyWNR+ZrPJLZFPeaKuCS3aRzWQmggQLi39vqAvQvm6royBUKudpgRQyl81uRQ/c
OmjwevB3iaItcQRaA7BYR7IqvztKfkjUAIfcH2Y/gGJeLlyznFG2NnyirSXqfBSoojSOczZlF+kZ
OS1XBlnE4O/j2+Uk0ksL1WlnO1l6kF+ZoDVNAhbhs8XV7xw06lkURhxvD8l9uILh/N4t9280I+eS
o0YtOWApErn+shmzRCalhfGdVLOsOoelouM/s/ymHNxngHfGRf6k/Aycl8OoGhAn6aujV5Y/5Lh0
DOCYL7dxvcPSKHip3CfrYi2k0a1tLPXujNQKnkyAPlbsrzwN0G7JUI9TOh5Vvf5D8MBSDMCouxp+
HfFUJEeyarAxI6qclDHebY6S9F5xXqEafOthLh69JuSO2kiIntqkeZN7byfu00Dc5zTXBsO6NUTo
7TF1J71V3FKH5V8botm23TSwwzoQ6iY4yO2SuyFbJR6fyU425SmwQt0nr9ztvKLPb/g6eqDPZHMp
ICLwbCjnCq93xpYhmQEiAHPGahgj0F825WgHRwqQyK6R39bNOe1BQ9nRRf7e2DTEqJtD3CZf51G/
yZVbrxLU0l1hpdNBrrVclaQtWP+3GuIrCwZA7okcIVvStj4OUpfCSHEMaboQiCaij0P3Kjd+fTTl
0mxPg+ypiXzuKjDsB7kU8iP1vub6tEGh74mgM8u1qj/bxTYEucv1+pq5088Ar4xTxmyAp+5Nq/IW
pm14ymeIzq0+verL0CGf7Sy2nfMczCCBsePbqdA5UcJt0BOykrz4f/7wL79BNrG9guyuh/rac717
qMngUNob+kGGAPm+d8iNX2wAWeNrCpd3vbgrnOKXt+YXUMXnK2iQxisiWJNzczLCXJuPsRt+U7pM
PW5XmEHwpjsulO5tcFH75wwTy5P8lt6vnlJ7Vk9oNPbzvsnC+3bQFWAeyzi0vNZypGz9Z5vXlTPC
AWFykCehj9MTUxiWLsuDoI9IO5lwrLfHZ+lgVzMdTH0/IMF2kSd47KzhMuUWy5LqmDsDxkfuAq78
z79rF+nVD8EKe7kBXGEBpGzP3hw/uPoCYDQKu17kbRjelmFZniSpbm0F0Z9lRLL02Tn6TjWAWUmf
nUBhjJT+Umxv6y+P6Lop++fKGy5eY+7lSVgPwVbgrHxpGxIEMhayYG/OKHRftzd8e5alTarB8hSq
fX9qAOmdQyc6yT5THnbpsR3/+RGUutw12VqPkfq6+Wm/VD+1rY9tWdn230MPtnIk+FPzGsCV26XA
Y4oUkFtvg3BePhy6B9E00FmoTvoJHwry9MwL5I4Pto4xqPOUz+2Lw9yA9eG9TsRiVgs8tpOXHFDK
UHd31oJVncfyJR/c7mSaM1OJRlcPalAQu+kRmNmR4D0J72DKF7tIcx7qQxCVTw7mxduNl78q1fV1
2urSuD0mnw4phrS99NgPysMoRb0M17KlJ9CXzBjOk1x9OUkBnnECs8Jj1/vQ6vfylsBqp1U2f2kd
XOO33EJESdYtE67BR0h1v9vCpQi5YF2spFfi4FBD4gXfMCb6R9QDd0fG5CjXWAq57fEyPUEolzXy
lP6ZT/rNi43spM7jXWKWCJR53UUGGY1Ru4WzW6KeewiLYP0CGO0PSPnZVU4od162GOnbhQ1jR8OP
efCeMYtzV8yyn9hvPp5np1yeiG0wUDXVuXLc9vv0dtQO/QTxfruKZeYwkibLZyZzM+vgW9CFhFQC
L+A3cMkGM3EP+VHpQm4NyomBLsqoWcdVx0wmW+B1q/PkOtcJYA753DP0SDSKI3uf4Ri2zq7WVVSk
BQU5N11bB2G41I+1kRgnOb/8Lt+OxmurP81G3p5U03iRu7rdWtnKu+57bEzRbiwKlP6hkP+9QNsG
DkW+/VJfJ3YsT0scaVg+gPE/apmdw85v8+EBQXbzAjStuglrZ4i66saz8LMMs2y9v3IntjFmuzF8
oP9KoWeak1cfLAjSyGI4Bg4nBS+Bywh+QCHwWHLJ5M7IYx2oxB4t4MF+gW/IP4O5dNhG9O1Org/0
Mt5vF2HbK1vS5f9/KuZqI+ylh22olx8j1XUuvtVla22cI2w/mNAizCATXaWzLyoei9JF/uw65ZJN
HDZ51dZN8tp/w+rXD6X8zl9mGeuxZe7ugQXckxDEHoMPvcxfSY4QupbXZC6Qg9kHk/kNrRXiyWGf
XIomDNWjdF83/eULGgEG6YJ0ncfJkyozuq3Y2qY5I+WgoRSpARNbJmHy72zFipKU+i9z2fXXl/MI
E+dhLNB169lugKefbLJU8x693oIk1J+u/BCzvumurl5lWiaTOtmSYj31Mi2UKokgNK8DCCBbZ+my
VWVrK7bbuLVtf+PTsVH+0SHUwRjGmCkDZwcQIL9IXd48rnjCMn7Zv/74udSKXaQM6i/TSLmF65M3
/xFAtL/K4xqhpAtoerkHYdchuSFPyr9vytHrUAUop7m4ZXr4TAUJYIpsS7hPnBAheMjebce2BpQd
Umz9pDr43wetzq/rr1+e5JXssb0z63xmfZil1dPzjvzJP++dbK29ZPNzXQ5az/pLr89/4PNRikZi
o7XftRmpWRlXttmDHPtvbVsX2bvOs2VzK+R+bFXZkuP+86y/LGekt3T89Kf+re3TWT/9pWAZ8DGa
q7sQRt/yiuPhTK6imte1qrzwUhBKgZwJjYjF+xJm24qtbc7wBIV+R5+qNdhcO8lwKyffuv6yRzZ9
MwAhRAp+faLlZZH3ZHtZtpfqP9u2w+S9k37/1vZ/PZU/5wu5v4hB+40HF4c2prXLXFg+XFuxrmS3
+i+xin/r/qltXU8sp13/gpznU5/1LwyJd68pw0+188K9DA2yBpWt7RstY8hWla1tQrZ1/tT2qSr9
/B7BgP67ViOJkBQ2RD5eTnLvTG/lEV43pVXqM6FsltVZlZ10r3jbhnfAVNDGt7oyLzRyqcvIz1wo
IKJkZZa7ho78wGrnvQwPRP+RZG1QBv6brrYOGrZKDEFGl6KcIWEi/nb4t+F2exQcWfRvfbbHYGv7
9LhIVfaOQZMSsnBheg3qbB46R0/nvax/EwAGhIuS8T1oh+i0vvFyUbZiHVa3ulyu/6zKju3VlWpA
IOXv4Vvqn84gbXOWgJ3QEl6jbbBfJ9brfrk/25ENXiUs3rKrRWDEWCIkv6wct25yrBQyMdiqsvWp
nwyiW9sv/7js+XTI4FXKcTYeQAU+11ApcA2QHkTKDQ0kx/LhKnHEa99k6PKzJMsucmXKpM+zy6w6
uyZzrIu87NsdXd/9X4KZv0wVtq6yJbc3KnoiemunNciVO4ieGHGETIqOVvYweyXpGNRctOlRXtE1
TilPwDjrcfObvMh/R7VqNThinU3qpCE5mOfZNUEiGJY4pDUp6oZs5W6r+1agoH8WWrty0R12ZgsD
MgbkLfJh6VpwNnX/TjjbFgmASEW7Rq6q3Jc6g8qkV8V7GcMzET65vtzguUV0p13jmZ8uv1zUX27R
unRdr7qsWWRzfc0jkpOzZ05HucryZ7dCfsBWlQv7qW1d1cmez2TOrafs3v4lPQz1vY213g4bQ6zi
gtz/0hXxeDYQAjzqMGapQj1DgLS44jPJXksnd2Y4yPQsez0PmKeeJHg31cFbpGVnbTmHmtTZQxnU
7U56zV02XpS5NA9qnwHSG4Zi10S86lJ4mWvubQ+Apwam6D5N3JMahVZ+RDIIw2VW9keikqCGJ+fa
6EHzBCeLXDOisRDPMwf3oli9T/3xfUG0vwbIwL7Cv6kPqMaNqHJQlbYMwaMsIT1Rj6hAxHaVvsae
g7Kg2T1MMVoIDrCFk05u/+xZ/vycVs13+I6X3tTKL2Nu4qqV+t/ykil5jQ/8zQ9UkOJZ8957s/WH
R7SezK4fkHDQWtRxhmEXNHX9tZ7B9LIkLz90NbX3KOoAr4qQ7VKLxRbAJJQ851aFfpOqHiokglGG
KsFxY8RYPY7LHkJJmAkMOAqEiXZuCrt8nKekepQtKbKicNA9y3OEhQnCW0UcHMoK+SF/Gn43SZ6d
W3WR8svUysCOBCWOwxIA3rk+K7e4iFG9ViF8Gj5GoioKhoc2K8AEee3Aergp3BtIDdJrHsH2FtWv
qZ+i52EpILpEz76afENWU7lKU5lh0o3uIqpcBcJnhkW2xgmeG9Swn1Uyoc+pomn7aRwDVhDsiG0P
aFVqcy1zLEXxkN1Nw9A9aknnPc1LUWfA9myeLdjV9Nh2hHqW7rXSwRVtIDtjTpjNjaOOLoz/15RE
8+NaA82B8q/DM7cdX0WW94TKTLSvwnaH7qlxdDTLPExTk6PxBpi+MDTzZjtAnYG1agfd1pN2hxU8
Mhg4gJdeWN5XUO3um6XYqjyf56QghjogbWTDTSv1Wz6bqbHXTEO7SVFMwf82Fn2l7CcPlrsXpgSb
ETV4730Ao6499r8nQ/6bQSodXDh0f94tEz4zyETQCkWFSkw//0W682uYJ/rvU5OAVkAQ5z0YM2DX
6GA9zRq5ZGtKrLvKzfub3sftJU3j4pFboEH5b9XXZlR4uLLUfFCN/r1GNejBjZKnwa4aqK9K/Rr3
JI4cxB6PUpUdpEI/kF/Pj/W46zHu2E1L91hLMeWLwXItx5HBpslRoN0yZhx+OdjKvznpbN7JqerG
1B4dL7xADsOpM0MW7cQHpzpsv6ANkp9hOCfreWtjbp+arj3mKrI2ex+L5T7I3jAqnAnaFw1rZdu8
g2jRvMI97x8JHV+lhtFu+4ppHWSobESsaekhbY5Rfj4ocd9VFz0uXAMBakP7IWKxbCow6O7RT+vv
64GwcpmidiI7HJQsrshgJqDZuBS6qbRnxDa1vVTl8mSpunyqHDBhy/WxxxGgS7VM9OKzPf5c/500
yf2zXdRwzpbrh+o0iLxs8vCn55kZBxPlFNmUogpmGO5bXZ62sUVC8pdG2S17Osgdh+EJ4AwIvGDY
gevCUqGsGJT0+re6DsJLbw8BGu9h9a0sT7I/HsL6lOqoNlWz4hCwVlzcwokHXpsgCu67pRgSdE9c
wz//sqPvU+xkvgS+HR+hMMR35ZjhYbgUsiVtJqtsLBtsFNViLWrwG/yPjnLI2ns7uhsxB/y/HJK6
A/gKVTt/Pk3bFYjcvoyPpUo0cP/p10lv+SNTUerNfdouPArSjqbVwoD9H8bOazlWZGu3T0QE3txS
lDeqWvK6IbQkLbz3PP0/SHVv9e7YJ+LcEJBkUSWEyZzzm+ODSHmOlkUOYOIsNiffh1gY+QPF63JM
cH3ZXcqQy92fTmINB70jL76OPDIfjm2iKmFZOXhiTJJ0sJ4MpPiQpcTef31UbIovbqGO7ixA4N8f
Fd/2j09kqr7uSgQa/96x/KqpjCl2vM2F+ZJiT4pyabbTYztV6dEeIwQnCuTNLiPPKJOtWCdFqNzL
ZTicbLX+nYeKfD+YhXyvhvWl4wF7ITdNpQvQQd5+vQb/y6pb9WgiLXmyMw5FMqc8p9AMnqJKeqYe
ObgTO/UyOPtFbF7FPpTC65SCul/50nOsn5JB0R8UPyoelWQvuvDOye7lpqH88hLW6XTqAyU9j8sC
uJ86uHpSs2o2s8szGzXesin6UGhKIse3v+RkwL3UJnZJ5VL6lDk1HG1Fa1diU+ubYafhmuqVugER
3zWNrv+FjRXoImNU1xEFlU9Njy2CTL3edqmvfEIKVnpm5uu7EcvMa2mOD0houlejfJ/txn42JLs9
ZGUEOslUu9dmRkghW0Z+BaIDSzfs/wSW2b4i2VK9OcZF3Gz8BwXxGQzbdkDvyVoctusZa1jqhf9u
oizyr53/alMNC1VsNp/KwanX+LWVEOas4iGTDPPQpN0Ec7svHlQqpn9h/e6KnRIytgcUGM9U8spn
0WT6DfkFeyi3YnOEJrFXnClZic06tvXrTJZObIkjdoN8lmG9qVREH4NpRpdQGKF2rGHFUBZd+1DY
zPxM0D3uPLR4YD1By64rf7AOYk/f+s5aVwaD6w63k9nnyQMwJnrq5apfUeMTHcSmFckmMoWoP4pN
EyMifCBV/yQ2Z2l6t3nnX8TW1GdXntf5VYvR9/hjsAujQbqlWSufI58y4tDHrmrIqytCnzXYif5W
Ou1jErfyEbHCcFPVllslhipfJfZJdBDtcBE3pVRnF9EkFjqUo8ikgKHuVAxXC9xjMzO4ie4x5WjX
XL81TbGxO7vCsLBegzEvj+ZkFceoo1hugQWXR0lm0XSVDWZWnrzY6YGOm1FzFyoWVuCT8QAhLH2V
jcpZw80sd2KTGh0k9WrxVOojSEqtR0uwdFP6yXdh+qGqyUfcleUWoXiVvqKizraU41sbldzHq2lo
x9yWjHs9zKxzmRgILJZu7SR/Tagl97zalDPDOgU3ItbsZTErqb8igteg3/277aeLWDOk9qvqVWX7
vz6vtghgOjO+q8e5uYxShVy6sEHfoerSeRN95bL/qI+D+dRYI3ygXC1OWaiZkI2rFEXcMD/3lX0T
XUctPdWR5rzUTS57dh0b57R0MGCpa2gpcGEfKUf6kIBfreNiZSMbOsklN5U9xu+dgkDM0OzmztG7
4CCZVrKN0lC+h6pSu+Lw1vwil07z0ZE3Qkakx3AYJ21HzLaEulsaN8eEOc7tbgG2VHI3yeoCMi6M
qlPJM/VklqHX+2p8qIGT/7Xju4/YXf60UkeC+BmMvyfPgRx7Yn+I7vEkjhZbNo1mRTlhZen7702x
W3WUZNxwa0ffPQNFvRl6Ymxlc6B2++cQhqUfTeTlBys0pHWqFCq2VIO1M9D77vG6aU6KplsbM8mm
64SPi9e3cvPI3Sgj/bGtN8bON9g80p/GebCHhCHpWBib273ZFvoHNYnAInWe81x93LRZYlGkEszr
uqrqS6y29U7XquEQ2a2Bu69fYkvQWfCxEKvy4KMyUy3BYvm9/xoH42MS6dKXhNLy+4uyXAEVVxif
Uzq8h5JkvShmk0E7Vub70IQNzhAluKOE2t5mC1Rclvz02KexsSUckN7ZlAKhcW4M4mc8yEx/Dl95
AL9RfCh9qgE+yKiTGGEzCE8CW//KICOrXf8QYM3RtL/6Ds0ynOLmwWmZE3Z9pdyh2+iQ5+CwRN2V
5RFc8/2dqmp4UI3WgjSQU9zilC47ijXLqkkBgkA4dwlYF/xrfinW4DzkqfOiTLF01nvH4RyA763D
tD6IzU6DPJdbcbdX4x4wlcK4bN+VSN2KxnYeAwrS3WoI5XNflf5jVM+vqhGoF7E1LwpwSzXuRFdH
sY6RYvhXsRX2wbZNy/SXXqj+oz+TSyyM5r7ULOvR345+Zr3GvCq37Si3W6sdgrdC3dZDbb6VKLKw
zKnq3RAMxQs2d6veiOxfzCNPmDwUl9qXgOcHFG90fai4323Ljqgg44yz7lLJMm6BHU3cRIDXtEj7
EnaHBjC10Aq6x58OjVZrXmV2xmbAUvDSLQsujMlr8Eb2xKbYQcK2uDQzbltYVh8RO/HNQVehbsBw
1CV2V1y0ZWGC4j3aknbOrWr+RRTgpSuj6W2KFqFHSz0HHCiQe6n6Es/D9DbWkbEal/Zoaf/v/jbI
pZ/+vu1zHORpqyawAb79ffyf9v/X8f+7v/hetRqo3Hb0tZ4b8Wpgwn4rh6m+qZaubs2lDVxGfRM7
cia/322iC6DI5lYubf/6LG9OcFaSs41V3oliYSzVlk7VyBuujOyvNhn7aCfXNz/dxM4xdhy3rqk3
CMo7KWsNCiap+RqVegjWFve618Ox8bJRKe7EYtT5fxX9k+oqTbVWw0Q+BRWFeDykxAaEdvnULgux
aWoSRfff21nl9UzXYD3+vVe0/2yKT4g22HbHPELQ9tP0faSf7ZSH3jzadyWn673H/gMimfOaUM/E
RVXme8enllQdrV+T2TvvGgA6ooXOcGfYNoajCbyVIpUjsq9UE1N4vG9KaaOpzvwMkWHYdhxVAE+f
KMvai+8IM+R8fdUaZ5ywnYvfKSS6lmNjXnGnctYe0Y0YuA5o2kZt2vGg1iHM7sVwRzjqfJvrGGFB
cS6TL7FDLHpY3WsbkRWV6L2111O9BK7T+rfMSqQbgOjOU3cONmLJPMN00WDHACG3dJchCHUx8Vhv
pSrrt0z+wOJrfyq9fQMxMjxHMU7wSdf2d1HTKzs5brO9P6b6JQxUPDGkcn5Kw/QPosPsDx8OsYM/
SLoOHQvr3xt+Mltt7IJLVTTNrVgWmszwMCzAJS4dNHUpRWqQbBhteVFS6uJBJsvrwSm6i+gvumHw
tMY0csIADThNsniyI5nHS7ZPbgGwDnzVmvQKdAiDCANjNK2Txw0+aPXFCLpkW1Fac04yiiq0UZ9P
lo2ymOp482hlQ7QvQBkfHT0y9oQ9ioMzzcMhq8ZxL8lRecy0AmMfv49OSeODeBos+5SUE16vNUGS
qEv8Tdy2Mg4Mcr2xnWKk0BXoMgCo/kp+olynsdXdfGhPcIPRDvLEQQ1U9f393GH1g7nz+BAZ4JE7
3e27kKBUUMiPDTnoVTjK2tNo27C84Z4+4z3Tu1U0jWcfHyoQ1HnqVVMYQcKCH8e7iYIPP51/J429
9vEjeyF73cC1iZZa+zm6R0v6JzLl+beUaL8J/FJebgQEygNb3WQtL2d/0Lf9cgQ7xr8DHViJxcPI
hMqcgHQiMfldoEtUO/3dQWvAFDAbjrBRx2uNkfpC45+BrtVnx5g6UMjcAcyMyl3WKIBkgPeNlxha
C4PycZfrUvTgS451sRSqaYURfKj3lNwZ/rDr02F60U3mTooSPNgFd4oy5QXYAHl8iRAAroNy6Hfi
U2qc7GttUA65pQwescTiQEVQzFR1UQYbDoYcfut+N+kTQETRRaz9o9Fc9ojGf+/56T5mgk/IF/wc
R7RVlU0dGgm8VYZj4MUoW6wcW6l76jCwPIy+nIGv4JRk8LaJWw5UeiybEO2c9dQW+Fwum6o+UbSk
G8VebPpprbhUJ8YuJg8UyZkWk4JloeYhfk+lPpXH0UkqHCxYE4ufPmJNtOE0Tu9GRaI05Kix/j8+
NwOMKilQ/69ji81/fLWFj8CekZD7j7afj4jvH6NyPmTpSzOF4QPPXN8tYsvYqz61FX2u3cuO5W+1
IZRWc86/2XKK+GpWxU5siQ/pmnPfdplzNgxpB7povjhdQ0lhm7fP/WhVrjZYwXsbSA8UFDmfuqJs
cpvHARzwVaDkakQHoLxdFv8hmHEHHST+XUV1zGunaV8Wu/tVYnTlmTj3UQbifqZQoDrnShVuwJnO
bqLL1flnh9jLAOuvfjqWPEVrreTuCYkMzs3LEcRHRMefzd4cLdcaanKW//mSfx1aGhPqhVT/KUWj
CjBz+ZKfA4jNdJB3JL/ig2cPknXqxgADIqxDcXyR+pASEtW66pAcr6m5PH2VAoWBHtrfbVT6YqmU
2juLUMHZkjEuiWVQ/9+bSxtO3cM5WhaiDQmmssYXjSzIsvdnh+gn2qpazjb6gCuA2GxNLV9HYGG8
Lp4I71f174jCBaeQ61clmCh/68vpySqZtNdT49/nc957SMX6m9rF0DCtMbuzNaAqMRC382T0w65A
VQvBMUKzj23V3kgdmCDLU3yw5OiSp3K1yZjrXmVYu0QMiF6nRi0RWC+yR35duCLmbT8nJgQUY9b1
NzxFX/wmNT9Kwz/IBDIDSDjUNSV1wlD6sShbE3wfQQYSGt2fcXJOfp4XH1oTv0s6UWqelgjoUQ0Z
Ro8blg5qwQDpmc3Z8OjXQwPTnAmE2DtaYXkMM0oBxd4cC8+T38+NK/bGaZjheQlTTuydWjO91JL+
lixHIuOR36V1dS/2xbpNzAnQEmPy6K5sZekS4yTEemDM0Z1YEws5C15nVa72P01iDTfU0Ivx8fn+
1M9e2cqsbUwiyhVtVhOCm7Qb6k6Bg65++v18jzxk50YvzIM/q/SdY1ypqES6HxOnJEXkkzxRUuXo
2J1ylKmjomY9UrbpDCpG7BCL0YYatJKWPrUkTdXm5zOKL32UcwnZ7j+H+UcXw4qpIRMH/zlaj03H
qrem0vs+rtjtpzFf8Y+esylJK+ywdE8zHQrBlsNLQ02JIBWs//ig2PH9leIHhpnsbxxdf/pu08Qv
+PnyyUm4BH2rk/dN2Hr/82/66f3XcZXPLIDb8P0blrMg1v7xY5cf9/2bxJ7vL+3K7C4G7Eqp+NZo
bflYLN1EB1+vCfOIVbFHLCZx+sWqbnegG4bfDhmhs9QNG0Yb2KmNzblJompVY2ARRJSaBU3+bhTN
BEMPTWMv783Qn7eW030hy528FLCiHH30aoJ1pG7iR+HAB3OGbh+m7Wed+c6GMdPRBmEaVWrkKea0
oGydD1PCIjvuXKnmQQ5oVgeHbzvEGBvcrew6eWKeuaMI71Fvesftue3gekwPtV8hLu4elWDkYJT5
QcROLr3cnKyY+ssK1RMBnXVKdKvQ1fewGE4SWc+pwBJxAsFQLgm/QiLpkFDvu6OOmGmqkxwjSbnV
bSJd5Zgpb4mf0bXyjzpjEezllqZh7CmTSpPzd5uCiYs7F0O2//lUQCTPy2qQS/imSlexgxq093am
4qpqe0o55/umum9SfbgODIRaq4aFnjMlH2YkI8DLYn5I8CiVmKzgkIPtQdVZkB3a0R0pNdUd9IZG
eumVEQewZTGl/q0eqOPPiqMVDAaqfxYF0eIVNWbjRi1gjYm2HALDdsZljYDp323dzEACpKm6rXDR
K2zDv8uWBTgKp7Sqa2uCa0pbuDgjY5jrvCyiVCt39mRNrtjkCaJdY2gUFAw1300/7Y2pP0dGqx1E
ky1VKlyyccYutCnWok0sNNVXSRPBbBRd/rEDYp42Nd9fLJoNtSC/OxX5XnyxaPPDwTWdVvPaqSZj
vfxIsTNK5PxomAAIlyaDsPrFsiRvCML4VpTrgoLga6so0Y2c+Z8xqvz9oGhnQOTpacSs6ioW9gzr
H6yVsflpS6c+x8QNMn8iS7FESaOv4XndHRIjMa4E+43vz3aRuZ4LH/ejsG1w0bKZtPkpHkOzUdrb
720ckqpNXaT6Cp0v+8PSUI/L4Dlu7LvZYXTQzxW5oqrTr46TSHdGdAyWDS2K/1qMRv3aEbU8THq6
TAup98H9D2HGT78xgXKUzjx6xYEsuTDxroiuGN51l7KYvO8rai6jAK1x60JFbu6KOgtuOkGymxoX
96UfjEfRTSwYkqkutkDlTmyKvgqUdc+oUI6LT4k2KipSShKSM3O4ceXIgXNNc825wuWeD5rWvQV+
DSVkaVetrMdJKnb92KbyX3SDgLkncx+eRQ9Gflc5UrRjNHP9FVPU7qTAMa8Ui1pXHMSqtRLaeBmM
s3UVO5QWuKdckpwRm2IHwBT9UqUMGHHekCDHhi2pZE1b9RHP36Q3Tj99Q2KnmJk11jZVq3hjTygm
wFmGt5JqCA97lmStWZDRVlZb+RvN0SCHw2+5gXqObnrbUBuqJcQPRuKhtpZiKrR4mYgFY5cZtyzc
PNV5ZLRRBtjhSZiF+Aupzwc8/Nfasglf7zlv8fLDW8NBf7dYq/iYQx/EGnbNGfnrQ7tUCXWLhFGs
icUghJLLgkktwknRCLq22zoqGe8xBvhSTA/ht/Bq0XnLDLvrF1mdCbO0zGKXwoefBWNkSh3Ediaq
Hno9e9aXwqNuqaSpl5+ANxGVR6aoPzIqwG7QIAkKwN09iIVateOMwVG98Df+s6qmzkeUqDAwmhzs
o9jd9zMVomI1BjsD8j+JSXMAzidpB2Xv+4zZExYkCZyR2DZJIYqz+L0b2MtxicpsYZ9gd0CFGeUL
+lqaNIkSu+5r6vRPH1pEWlTbEfsvz1DuA3wdD0XXv1ic1mOEHdimVfS3cNKd9bioahMOUzhHnjjZ
Wvy9P2dbrIn/ADmscK0HnCsJl7Sj3KlenQT6rsWo7WBqRbk3mSQkVVy7ktxtB918TPmrDWOkQp+i
Dpn/MJeAUjMmtwHSz5LhxTVFzEtRWr4orq3lnyXWMqAN6wosCO/dXjk0kC2CyiTRpZWQ+JJ0PP3j
xFCizHkznQaEoqWsJCnzifcTcKtC40PPQmmtGadiqMdDE5rD90LTo/Hgq8uZy6a3TFGrAyW/1cHJ
K6DjYjW3nV5Zi1VhvSrWxCKx/Aq1kwMNY9HOF4sdS6lVFOgw6PifF1bpWPk+ygABLDWiy58pFuIP
/tnsMg2yjIJvpr/UMM2LRlGcjkLUnIrVdibglWfW5P38Z8R1+rMp1hxlwN6KAl4e3gWcQBbaIvv7
WRidHm473Tgmi/ZeXAdiES2bAymOzRw1J9FU+gbmDoHNaETYGvTC0cCUev6/fVH8SpWmxn1Uy6kB
W6rGvletTh32CZAviuQ5pwsfotKxMRALsRlHUIiVSPpTM6QcjhhDtu7cWD2uKFI8Hi278DRsutpi
nNwgw1o3xJ/ak+2KWYwq+1tiP59OOj4o5QLWZTyCb2yB4Ryl9BOp87Wa9dSNJuesqEIXRhmJ0rkM
TyZamHPgdyvy7Y07TNklU3hF5E5leA6U1aNctSseGSUpdCKLZdXtwQ0sU9tZvlF9r+7mAQch08aT
1npu6zbf6CRhULF3PV4sTbCJWowo9dyV+oz8CDJBjxcuD434TlcVczUpk7T2pRZbmF7dwP4HTzc/
anq6z8uS+B2WRFGjv1ZDhWfhlG7AL0Vrg0K/ou1OYVDLLi9HKpPDovAaCjLC7gT4FT1JTEpXkkm9
BjFBFWqpVkDZos1QLR7RrYYKlxAFyenVXKoD/sZ245UgKhqbWGM//mksTozdO1il8Pm5d07BlMSr
CIMtP49luKZYlEYK4epeBnyrxdDxMc2s+j+xT0W2jJJqNc6GvfVh3Uhlu2vVkJMAhy7STc60HlIr
3gw6upjhybGX0CVGkIzHmk+LV/fybFEU2DGWuc+TrSZNFAJL6P27QdoyophX5B/fGDyHa3uifr+U
zAQ2ETIde2bsqVObY4NHQ77JHx7kzrRL7NsIAmlHxlM+IabFPcPGgUHO+UeXVOlSM98FAIPtwJbx
2up0mFNUPYXSn9bHW6Yez8sVpMZme07D+ctg5ypveFFWTLIly78UavdRZdCRVG7RlTL0mDVNA/nG
0MIxR451j4DoqUgaHHBN6sSo4PZSwgmaTlH4nMjpymwXpAisZXdU22ef94UH5dXFlxl/0IwUjs13
mZUTwYSY+xWqnAmil3HuKmmTBY1/myCuz5X9u0xx1Qvk4H3qpU1rMxEclN5bBoC9qYVHtHIbwwk/
JTisbjHiTayM84tTEbAgAKlIXxYWiXCNtGivKUTynFi+QVywV9qUen7YP0yKvcEIF/lIiBRL0mWy
rcyQpOQjqZRuM1dj501hWm4k+ymU8tw14sxf12lOfKbPN4YpFac55IBDS2QwUpS7YIxb0JTTvpPf
mfmHK2ey+nVX3zcJVq01fl3E89emU74qbQ+eBUCSrWF63PZPKHI1YEdxuMLFM3MZDSqrGf6q62CY
6rbTmLmxFe4MXZLdHmSXGetPgMQqHZEkmK+U8VEle3mM+4oNMVRWup2iBQb7pufA6d/9oKqBOhWf
8fwyqwnwtTT8QJybeY36iIXiY49ekqwLtNTh6IBMXXIb7djZHrG2ceosQmaIgE1f/UP4BoSJ+RoP
xqUYSdqnzklX6ZYpw1mTGf3zTI/XPa7Dbdmc/LnDQDafttjzmrjL5uFu+o1zNvHqhyTv3pQOQ3m5
na56zMi/mxdcb0EgEGt0En06T+gcyGSHZhiwYcA1saqLDiBY/N5zkty6xBRY0qR9OTLICnWlWrVb
zr3spRYBfywFjlq5qTPDv+Ft2K5J7cSrsbIezTHztLzjQSCBoU3TFzzuU09xSHg3dRu5TZM9oxel
yLFlDj0mEX5JqDfNGiPhxScWZfS4bqT0CZj/DXSa7TbPvQmBrooS6u6HvR2pn4WUfGaR+tFUGmaB
NWR+mTkUEe5tPnTTxs5IFkQKWnY7RUcUTsGLQhR0zID9DVNxL8fVpVoCVfm0JGK/tMbCemHgB4dI
ZZted+He1etRMpdy5/KuD2M3KkyiJYtQtwrGfaHwUsjQCJnA+2C98NQ0g1Ws7OssurMQYrhlWlyy
pPiTada+qsz3JmLiNerX0E4zT5fTHUIV4kF+i1/L4FNXbw+HFjezAFS1V6FAX3daDJFn6BPPlHCj
V6V2ciUjHz1fkz5syEah3yNEj7S1jqmU2lrmdhrrB2zeSENn+pYowNaYiWSG+WM+yhsdV++NHZro
h9GsRAaXmVS8OHIRH/pVENoLQ+xXr4XQxtOnaW5TD/7MQ1jPH8VoPqvFdOvNlZqZ1cYMxvMMmjMx
Ic81+E8qpnkuwFjbRQNnsFDJqOnNPvF9ZNrmdogkz47wun+dovLNCdIHs+xOo4mmUR6ewjbdNWhw
kpFrIm6bDUg20DT9KQQciKANMFqdGl5SMgOXak+ruT+hyhvprmqKgSDuBDMOPjTQALwrAuNtasc3
vKkz10qlx8YGZNNG6muTJR8DOD2tGl+pL/tCtosuVtvOfbTv9Oxhoox8lcrFr7IDXh7BYeoTFNWc
j3sdE7FtQRoAzZ9G7KiZtyQggak1+6Drbnga4SFoEx8fWuur0RvQFLxh8djG6j3XQf4CUHYlfcDy
Us7BNqUntc1vCWgeV5kHY607znY0nf1r1gDogza0L0ajhbefIJafkEeE+Gjixn7EFKO4UDeMhM8C
m65yR5Y+kR2iwq3xIWftKZGHl44fxdTvOUKEAekzfXJq6ciT7x5xWel2ncWpDy4KzvSFoW7beNiN
hb9pds2QbxpOCw8JZv7kDkeX3F7E+H8ABWyVl4go1a7FT01uMBYbnVNSwPrstIR8Sr4ZIu7ewfa/
0hQL5QR9Wj7Wz2bXnlSnvXZ2usLP4Va2wZuRMW+khAzrhiF9taiph09a9CtSM7g86Fh/zlwbZATA
xucMG2plYEQzrm1NRmDcbXXmGXuH2XKRXbAerRkHRDKxKm6X7tlsCSrPqT26cHju0nhs3MqCCCjr
CI60LHgozPSrbMfazdp08CqnwzGSosM6lPe97PyyNAaRUwg5Ow/6o9Ywyi47/61rue/mTt2YwLyt
pj9rRO8gpyQeiDtTSsmGVj4oUbRTIHefYRAidAoIoWnEDute4yRbnEYsT2Ye6ErmdarlUPBv224f
D5mX3TcZjKg+keSNqsFsaOroFwbwrQ/bnhccI8mb8ymPXXdSAJExGzN2tt8+SPoEdtPp3vQW0vgk
Reheure6cTZBD1K0ifAodhLHSwkR1CQ4UoTxXi5L3DwMwio9XlUBEYFOljMi1skum3t7j8nksxUB
7+EN3vXlp9IyNp4Gbs8Cvk4cnXSpwGFugKEYc7lU0S+Fx49HdRKqJvx75qg6BVHxB5PR0NWVjrSS
9ug3NkYl+W8Fcp0911RJKDiC+ZGNP2d+7oLqaDJYDNr80jskDfEXAXV1poDoibH2k03SYmUEi1eE
On5MBjOAxO7Hi+3wqjEnL7G7xWGQt7mJgVTcwFGtnhO14u4YVmY9y3dGn40MxtPE1W3GYGaKbiOI
/vTEs9ujUSyELGOE9zYOj0YxrBXVGBlYYZoRWbAdzO4qDWO5j6TkqgUMyPGkzVUj32pEpqpqHhjQ
hv2WIm2tMTOPgNCjGQa/4VvBTk3Q7IVKxR3ARSP9Iej3HhXJ3je1EWfglmzlJSvBmIG4190Ute1u
NoLaayBiOkO8imfjXHcO2tTuy5AOWC2fIoxZc4LQAB/R3iXlmlLGa9zr+kbOq1cgC4cunyE+Fwui
+a3SMa4eHYVi/SJ8LHWLkRAaKJsggVvJAePOIgIziQQ9t7eIlgysIa1hFZsU95gTVSHGe9yBgOyH
Cc92U93o2vSgyuapirkDQ85womMqQVbyy7D83ktbiMPZOlTMbWSOb/N4QDnzmKJIdfEFqdaZwnnC
SvxCJQaykZn5ukmtUjstIXjjWYLMt2jbVtBDXtTmKCkbE8Mj1zGke73QNz2A2+UhVbhwUCmFmhBQ
bxe6HO4fCQ82STuCDnztQ+23akrTxld7YMmUkEI0ZHqapuDtGBEaDld/IVE7wMAE28SQ+hXG+G0U
wkhKtD+a2eauORLuN6Am8dwkhGiAF1TlW2TLKlQ5y0twOXUlh6vEMtR3Ai5feCiXxz4ha62SuJ+w
KkpU5RfAvsxDKkMBpaZ4clIYywfWETFiT1VJ7NvJVjfg0irjuLOU3mYcEJcrUHMN9JT2JVYqcNTt
UYq42opad5u0fIzTnHIk8wAY05sLxs9D6+DqS5DCNdNwO+A4DrVzvphI2Ev9c1KcjzKbYw8hW8ll
2t2sfHi1muEDkuhunqaVqSpvxRgZ0JIHEL0UX/hjbcAnGfIVeRC51O/7xLp1jU1ZRpyde7sjgVLJ
JLKd19hocbTPtAe//dXpMqhuGKI4iOG4I1u+N4b5OTX0k66Y3LpBi58TeYxatu5KZh19kQ9eGMlX
DEce1R5XTKfLN0E4/Qp9o0cLaN1IqGDgEvswm+cX2/llmxIiEXVh8WXtuGrbmAE2A0zwdYEXq4U3
QbHF5tzt6458Q7iVyvycp49g8xySnf6Oa3JVl6G2HmOFmViv0FWN8rWkmtrKPjQBwE6CfmgX8AZ3
OjQnubUeKvlFSlNSLZ269UeYe6OPGV4KBq2yulXQtx9hhfTe0PaML5o8ZYAxWK7BqJLZ13AnJ3tG
0gbU4RSXqshZKUVv8jX4IaSOtPLR5uaVpqxsO/6crPAlJE85TV22knrYgLGjTntrei70KF376jbV
SUjn1KFSgxqsTXxgCr17SfJgiVAz8/dj/muOWa94IZArqRUirfjVSduYItLJTB7Hkbe3gav3phwY
cvRmS5qwIT0cYhLtWA4M5c/SxyMjCctLG4QbDSORjTONxzJRf6cSBbthDPl94Q1V7QeKpEcS4sVG
QqPiVtzxa0eymBs63ErD0FzyaeNAAZ4mwu3ouSrPTwLobAVlgRWVCClZrbih9i/1iYVE0WfhpyfZ
koCaxyXOQr5B6ilqdiGADRfRkuXWhfo5aGCn0kfFtPJtUChvliLtrHkkfuKg5tHKz6IAdQqv+xPe
zDsj6mFTqeFlBjkM2TdJVrjBQiGY7+oQC9fryNuUW5GCw/wdSQzS7/4P/pYX38FiOeIZpWB0nvXW
k6OMx6kGRgJnDi95rb7ra/09558FEuUWJY66lRbL5bCcTqkhQ32P8m4TRczTZMb+ZTk8cY8iA0FU
vzwOzXUdTFs+Rxa8CwDfhntshR4TRZU8HLC2TxSS+u5Q+aiHPp3xubK1Z2LbD1bWMdpEmGrMKM6w
rqZ04pgmDtNUHlG+xoCXexORLbHeqkZe8yqb6luloKXK0EwQsP1VcPLcfNBuUpoQMtS1l568pRIM
vYf7z8JTcYJTaOgPwWzulJQBuh5gysfTiREApD3msLYKu7XqNITGkIQJWF2dMLiVXzx4fTI/A5WV
Y9jfUp2ZmllTTxMP2KLo8ktYY9QwqQV+UMMDANJ0g4brGlv9ibQChX5SetHToPWYBJ6Ghdw6affK
e5Db71bXPDUyF2ZiPOF9ca+auacH+BRiAQwFHCPZ6dDU3C3/R9d5LTfKrG37iKgiNGlXEgpWcpZn
dih77CGHJsPR/xd41jtrvV/9O5SABiVoup87IeuCIb6vDfWtbcwPxe6oK8N0qw2y62KVYkzM89+e
IgPFRHeQ7SWR+IDTAUCDm82btR/+PHl1lOA04VSIpfYp0a2Jwl39q5TDVtrKa0ok8coOjX7dFwy8
VRM2g8/VwiimzQsXqbhQV6ZI7wq/+cgFEoqwnTClhP5UtU92Ko5GZtVrXWkZU+XQ71UMqodYUTZi
zudtXc1DCk4UfVz8CrNwj3HFXRWFWzUxP0Onok5VgQKSpEqUYrTTx/KSWASKVjI9lB2Rqa1aerDC
3xOthi6qk9BtRl6cADzHDfw3P8c42PT4CMc2vNpRDkm4P+WKhr+TpYUrRI9+bzz6DRIK3/895cqz
TpTQYBXhs5L8xDMxNyd9rQQqbKxev4x4j22MRvtlt81Bd6OnogdZRwH42fjzjx2mP0etuyU5umrS
FnC/KvjOUX8Zk/5cxNDz/OCdIcQ7warhyi66rVmOP9ty1uWpPMiVzIUROBV4j+uw7Ribz5XKYQeK
F26MkdKsGukEwOtUE8KfrkkiRVLnpywlTqkwHzOnFyDoyo8p6E+qxELazc86XbiwnV1TFM466zG5
yxsv6qO3KK3E+rc0y1+mkX74ZQnXUi8eMtwaGzujc7Eq0pbMBnu845T3nk9+PCwntNpaeURn9KQr
HeR0lL+oLPZjjy1hSDZoHKsU9dq842qEcz4JY6OCqeLBFaAFyfu1um6mISYpMUq2U2AfUVC+W0L+
TKfp2uHzBaxmnblDblaCW5vSbty8gIPpBDu9itd230I4VkiLiqcL4qU7XGunnTQNz8TegOePRh5l
unZ07q5uUrs9mQ646EMDH5wWk3W+VGm4j4NN8camnrIyGNFxFednI31tRbIhQPW+Cpu3sAMCny/B
aSRiCmKJug0sLhT0E5cp9XdUxN98u7lQub36GOUzS0CHlkrNI4XomIrsqQn1H9lgCSZ6IcNa9FSO
i8uTaHgw5tHTQhUIVIoyFI/LPbOxJ0K138om/sXs9xkVaHPANp9M5cnfoHt5M8tTVfo/GB7AxwgZ
ovgU6k8KQE6lEbbSjmbiOZm+h2VEWS8eDYYMMiAfUjkVdqlcmGvehoza7tTaW/Ky801hWj1z+sHd
ZhNWNJNIk31enfNCASDgBJ6TKL+Y965GtBAi8p39MCnoJjMsKwnJCgYnuOuinkkjzglg+8q6jE1i
i0dzN9aZdqekIFgSJQJIhM1EzQlV5BnabhxdeUAeF62qkQymQTOyR2WsMY23k3q3rH5vw4Y+5r6s
U39jI+HAiL/UeVY1hI3bWUGWwZz+NLw5IsKMmwALyx7GtXTHQ2EjSUfk9NOijqwJ+Ke20Sp7vs92
0hiotsKn0oeJPVOb1ymt6l3HCL3qeYZ1FQXIqHkiX/i9bdJZ2cXTZ1L6g9A6d2f7v20yO9djqr3D
I+NZU0N3i1URkHOc/lBaDFULg6G91Wtffu5w0zDCznz/w4hFu6ZE5GywDRCugYmzmvOdLLolR95F
/TxkC5VjaMPh8+1foav/6mro2yOdsN/6B5yYMUinYtW4+s1NMP02t+WonOX8dtGMwBgW9Kke53vX
ecU/D9vDnGSJKV93Y3yaVOsxK69lLLpVnPZPeQD6nDrOoSoFJU37muioyW3nsxpMTPwDeT+a6UM8
QweuklE2HKqjUIN+XVcGd4RLCjyqsjvyMfKNDOQAht9sGFz33NbGIe8EgToms7e9EYQCswmYHaqF
I4Fml3iiJoaNQ2NQebFZXqu4exuyOWhxiLudb2S/+2iqzw1OGwHlbdVkpmwELg/Y0QAfMAzPDdW3
aLTPbvBbrw0w2Yo8NIcJZxk5Od1j/JT1r74R4S7kMEcLAyNYIbFeDQ1eDkMxrB03Zu5sm/0KTHUX
R6p2S1x6a7xjmd1SYhky8qG06Chaqi9WJy7MsZ8tNbvVmZN6SiUiiBbBGx4jSNgdfYeaSV1D9KAb
nEmHNrFDVA4pUrXruezpdTpidZ3/WJ/R1kkhGNJMkh1BphylHw2wsK3qWO8TSv6sp1Tpd4ArWKgg
cQdx75uBOZxC7pKTp846sSwNRVP3rKUYAqoGli9dUUKromBllp9JLPF+yft9OlJn1lLTPeji0GRN
uxoDgKl6ovhk28l7S5GPp02hrHJID3VahIcg7uYBtP7DROKyoloZYHcyVPdqlgGs6OZHMUNP/k9J
hWWtJQpj1+ZUU7OEJlvdBUgDWwYjD77FVZkXFDtbFd1Jd+nQ163hqJSem5u4pI/AHtacWNNKKn7R
1PbgZVwwOCMkuyrEpYLh3WqokvZBkpm+qYk3mg35j9Tlz4Ep12lL3WbAUUPrKWsylioPcSdx/OCJ
EErhr2UbqeemV7cZY8rVaKOcjiYSy4V6dUth7ITayi0OkYdJxvbKSnIv1AlsmQIeDkEg6mNPvT1x
ILjHyfBq5ZBM1eYF1Iz/P5+g/lCR9aM6vksLyurMW/GpjS2iV7otXgy4SMg8OjU2+KmsKNqXxqAg
isUPMnUzb2oMHsZ9/YZFj5eb8/izQBo3dQczoSdNo+I1tyZjb+sFbGZRjHeinjGhCjoN8Rtw+Oyk
YlybkieOdsMTIZeF0gsE2DWFQG40plmW+ZqlVba2tdxfY7mSw+VE9VrGayLbcgyg5lvymg68RTJy
CxtpZa6FEHOegjyZIr41Fr+trzXWPo4SCEzc9sh8XiuLbyxN3hI9EZWYwKJbA5KxnO5muibE4iQ7
YfU5HIPiQaWEwhWVr3z+FS9Mauy+64rpHu+tleOWoJEO1JlRlg3W41lOWazjoNsLJu7EC2dErLYi
3wEWG3jEbN3uXISEt6CVfVct0Txmuu918XgzelSXnd291D5aT2hA1S4niIYuurkO0UQj5bcgJYiy
TvBRGla7sZ32LgBDpXDo6hijBCNlc6v8xL+Zn2iM7zu1VQifdlDAdA6xGznCBFnCp9Wp0OmEjbQk
bOZcyaaP3Ro3Eqr/8izGhu5myPUDRiXFxLDC5JoTpfY5BOa7qv/uhukT6xnCLTAKN+X9VFsqzjg+
dWj/HfMtjha6tVVTFBRAhrjX1IhMqHsofXfpwZgtUnzisPPqUPnhVsLxWq0icC1KijPIn+2lk0M6
ngDTAfZaqxojHeY5iHsZsTKv3WHsI9Z4YiQbHtuH2PDHO8tXwTaY+ogcSo4dFMNWwQseHvJTo6Tq
tnLu8bhgYKiOr92g7adapSo8VC9NByJi9c1aD/J6PfSuxkAxnfj0wTmsmx+pBURm/Na76N5hts8k
mKdi1w1QjZgOtAMAdOgqjNn3Fbrxa0AeiVIQZk2406avlc+q6H4YAbleqX9OWriVov3sHQr6ZUwJ
Hnblc0NRgLw3F9/f3KL4Ybx0PtPDGPcGD4HOuzKr10J7PA420QVZHD8oosQ93xy55KayWBVQUTZa
x5zPnj3x6zL/Uo3+o+lURixWv9foe3az6XZfpB9wN0ivxP0UvJeZsW5Xj3yjmKsqjCm/mOkuxAIX
suEmUeJ9phLoXPnGvazd+K6oubYNuQn4kVdj6UIPBATXpGt6YdP3l9LxDNizG2cQpG207+NYXHnC
xoyCjZUokc9VRQ4PpNyO8SzYbZh3ENoGQX4qP2NEVkwV4idddf11KCm9hoUZ8YrCSRoU7TW3UOYq
v6i19z+VYA/6qmLtJC5dDcw2Dfkv2569WQRTo6qGWNfxr2jqtAvcqb5G88Kk+pbBpL1bNlmpJMqI
ykOZWHzbeo6g8Yd9Bv0RTq5OX0qwuqO4uPhX3bgpJf2wX2rPcRvFXAfqrcZeYqPpur0OjL1jWeZG
TO4tiEKByo2adlFnvVf5TGSyHh1EvKqGQh7kUD93djnt9NiIvK5KLwOUMbBj0DmjSuWOm4dgY6dN
8BEewGpB4hjC0cei0semguqwZ1R1e+lK5zHN+UHzKV1lpVZdGrcpyfDeOjz0nRJPlgZ4A9exa+WP
FPkpMzbh8NG3Gi7iNrB83GqvhgWzsKx/lhInFxRdDIUyz63sawYitiknUa8ZtHo+0sEOiBXPnDlo
o/+Kq3HjW11DfOFdUrXDFuNvmIv+xZ2Cc2AxV2Fatk30Mlz3SkI9RuvvNPIHGOQMX3S5mEfZzr1m
VA+yTSjDWMFrOoJ/Cp5LAQ7SlTL+HsgPjn1Du0Sm0W2aPAu2SkoygtSc37YJRzNrXoem81cCG+S1
Paprux7pn43pUwzOvjKIyY5/2xYX6JSlv+SAtla1G8Z+CiFG+Rgce6N8qRLIFA0Xl14/o+M4uhUM
n8APPT+qcPFo9ZXtil+z4oSBOO4ktasba1+3TzrM6xT8xesC6+BC+blDqPiizTHjQamAthf8ALb4
rFPEluiICoqv28F3MLWJ02fXAqfWbTKK8AK5s4rx2hmgB6bwf4T3MFDoVdZ+P3mtDnW/q85jm6Q7
aBmHsfOvxIUgfaEWkWgDVB2bcwbjeMty86uahrMQ7ZVRKrbF4THxacHVqUAIqreJaLm659EZOMrV
ikPBcLbOqJwYe2k2B20gBz0bnpRx0s4tXCAdHvC2iPZZxRC3cY0vPTHaVW7VN6VoJupcCQ8Dfjcd
ZaaE9FQ54bEBS6Pm9q6LpjlphMXGoTNulaZxN/VUrF0RcrVEDynODOuAvr6odtgqHeBM8ihPVB19
f/kztYgT8weDxGnlKzDb90QkH00VTlz9+q6X/C8iIryQvPWtNdU/A4MiZBzPcvoYBM0g40kvnGAt
sCijwgBia/Izd1W3hfhED3sXN/EL//+j/VGVlbsJqBdQpqXoX7vqSumZVpnB11APj7Vuf5Vpc3PG
+gkUwl/rsYJPvk1wloujlPSZDghtZu+AoyqkBlsCSjaRB86qzSbJlF8FdbZ944hR2ofm985a5vDE
ZjQrb5DnM1NLN8TuHLrBwvzhbjTGnc0dlAfFLqPj9i3lzWij35ib5VSe5bArVGhtyN/D6iu36xs5
U1Sj8+IqxVbzeXLSp+Ou7O4z0eF+nH/oiQM3ffBaJ4JSp4qSXAZ0p+UcP6OMEOx87dPWvwA0HS+c
3PMAJW2Ta1gjQL2OpAqn1w3vBnPSVnEUnstCIbXSyE4WarUkl9muGU3VgzZnMrro121u7bR+CHAb
KyURLPJR58Q4rHH7J+KuYlIaoOgk3TFEeO3Khh5+N5bxV1jI2XSqORi5wvcmlVNYVHEY3jIJmzPQ
xv5Vm0L3SGVjPdRkjztmpHmDnT+HZXVvtARBYFPNx4g2fQbX1aFajt7bPFsJUyEJXL6ORpXgKiM5
4an3AP0b07+hBLEaADEGwp1gTu1ko5ReX16bSdWOedZt+1wJNjJhUFbW+yLXGLdSE47yiH9vyD0n
nM5RRgfkhzL31LK5CxyC2wOV2AUYR5qr1J6bKsiVu7d0qLyqqxkCNMG9ojHo7/PiMwDQkzFhlG6g
RBtl1N+tRl6F2uwzNx29RmO8mzaJRT3IQCyU4sji9/dNYHyU4hgY9JrkBNrAYb9dOA6FMJG5d+4X
GSnvFL+EdF5BUHYDMXBoWo4Gk9IwYBgxBPoVwco17NVr1LewPbRDGaTZVqM8YGXW/aC7M5WH4Wgp
CVIc4bqWlX6rh+gZhiXDUXyozKZDqJFbl3wynnwjfhT0KVvHbndJNe3cUrvzeZIjFl23BQAZ0ZRe
HFONJLEzjqqVLgdjA42SNSdgsFPCi6kzquZouaMi3I2dtrWbhlEJxUaXzIJVqaQnMVSfftx9JjVY
RTytNPmYyrblpkHy5xdvemh9RoP51XYFfv36xlDTcof5PXjZiLGCZNZuhR+UZAHsy7yieKZcjWJ6
Dk37NbaHvaobBxkyVFUa/YT9DnIPAUen5YFo1k67Ov3WhOJJteSBgTVE54qtKXnCqv1HlWMbmHwI
Q5DDlhwo6j5YNpW4tCluk+9uqnESu7DRXlxyWKV0f4TtzIiPwpPSQ6SAaEcKRDaczIzc00KnwJ05
Lyoubq1fXDE86mBedU+yoxbTBIhhC9s6Ixwj0M4vHzOEDCt3Gk95626iySRFiSYgJicDnxRgVmdr
OtWjYWbvVU1WmaLaeO1DSFO7Z1dQXjZcZAWm89Q3GgM2c0OXCwKNRwI0XPGSENCJ3AR7MdOo3nO1
3SiwVCWpoUOkXy3NJjMU38CYmntb+vv5kQcucJvyxFyJMEebjtTHl+aDNOqLWQ3OGqyRaTehdStF
Gvdpa9VeDqend2A+Ds1Rb0GDA+CUSvmFkwNRj9RWV32FgyS8VN3mr+3By9NUY15qHyjB0zdGWslz
bdq1WvuaqZTAcEWaFek7BWF37VoMShgo9qhVZhgQP6kI2wk1GCkOMPr165/S0bZtJU6tbeOHUpIM
mdBnY2hhFxQ02+bcl6I5a0XUnilATMB6vbKHPtKvaqUcDlktysdYKMkj0+r59bKhqNE/4lPEY9Py
8YL0w0BbV6Za7/7spqEydB6xhvK6bIIOAA5hih9/TxL3QUw/7gyeOdXlI3UY+Qhd7KlUMe9YNhnE
u16kq+6/G8ytUgJMt3zacPP3RBTSUen3unJY2kG2Hh4GSXz9fNZlgbZkHyKoBLbmky3baqtu1jDs
TGxc/rMtjZy1hqnPdWmBd9cI2yWmoG0m/VUM3Z8Fc7sHR+T93b+2C8YGWOn0AFr/aa9JCxcLcQIn
1S9/N6dEq10CGEbLSZftaTESPRWa98xFtqUu/fuYTM9n6UOcKsq+uVtWLbdI5gy4yYuGuH12qyA9
6pJaYh70LU+OxnkgA2GdIr9p1rk9nHuVznc5dKzceh1A1jssq3HqxjuEDWLzfeLA709kFVI0m9+2
SnGdS7TvpstbOW55A3UR5+Wd+ojIxsl3AgoSNO9bme2ZTivrZTVCeXruXf0lkwqfQ1WvhtTqp+U8
GkdSyqjkaTmRmUPqk7nrb5e9TWyuRzi9qGrS4mFZmKmstknFrYVVVhiuW6vA66LP6vWyG0Zz8cAb
RvuKDGZ68blNFk0hrCtArb/nSepxYD6Q7yhS6NumMaIrJfZwW/RDeg8EPzMHyvIBizp7UwRR95hg
qbmpcVV4GitprX3UN8+Mvap10Fvpa0P1jfvO7G/hhJ+dnZr2Wz6Y+SpV2uKnqMovQmWRS1b5zeni
7NdQ5sgGY+MznyCyp07xuxkYUWRgKiAcxbpTSzqOSb33B0Y0q+pEtQpKboYLjbBi6AdEEzPc6Wg9
FbsQLOQLIOJoNJP8TCv7wYbh/xH18Q8nD6t3lTkBo7fa/aGD3a6SOB23URkQjeJq8oEweXw1U5su
aA5cXrYFSYmkclIY/HRSPiw7tECz6ST80ltWlx1VRHEoDlKF4Q6n+m5XBoNnQTHbLKvNfILC1h2v
Gxwc9f55D7KeC+jT4GhmL4twPVW2ulUMDRfiuc1yfhdMcDdIs/v+qMuOvPbbXV6DaS1NlvMPigrP
vwvB+wsJnw1F+n7qEuIigUCvpAVl+1aaMZGgZXjmNlO8RhniJ0wMonWlmc3PLFUuuln2ARjxw+T4
4W+Zme8QvN1bb+kOEcgNstneTqmquPKo5IVxtPXe2TJ57bj/Mx1c3Ojeer97MwusXELTQz3AHzQl
00Nul9aPwdKLdRD006OrRcXWtTLsdrK6u4Pd7+xIbfavxJrWG0Mm6iuMwhjDpPBeqsljPun6xSgz
jBYMqweaAAtsk1BeuHAAioIiuSRMnXYGXgvnJBHprpW4pKQ5AFeW9OM5MY1mZ+SwCnIB+N8KLTtr
7ajvcLYJzpqrWztuFPuUJAgBCjpc7rK7HNLJrkTavzfMOHxgNMKQTrOtX0F6h6+E9dkwD1/VTTA+
Lk0jc1Koyvyn6dDV/2pqIHN+VMn43nWNSe/bJk+wp+IT2We73sfbFLdlyhnLNgqeu06Wfej1xIVu
ykoF9fP7h0yvSVaO/cnTo6l/WBbEy9prAzuJ7bKqze20DiVuYJTmrqRrI7g7ppaNq09w0CM5fB8X
xhSVHd2v7gDBPyfS/DCqotIP1/++KV1sb9ApMRt09gUpKnAse8TA6BIeDFyFN5B2Bm/Z1heO/8Do
Ho4+jptgQrRbttm9selH7JmWtT70swsWZftlbTkR+jR3H5OeB52ZcywLU5g+wc3cQ3+3weesgHIt
/dD+0w78Y6NjbXddNpWuk2PpVu2Ligj1IU2bjar3sCsooDRbJRb8d8RBhh5qRPSYypRQy9Lrq81j
ASLAvJHaZLL+Xq9lhQEfddzvlssqxvmUmubF31MsOwozaK4WkDqe0w42MH191fxR3S+F+1xJ+RBc
mP+fjYFpqXtFo8S/HLg0XBbLDnSowMHzwdNUQh9PXOsQzBNQGVbGpaP+cw0yCa0F18CfVA1rQB6z
uNdLjCrMCT1O0QI4Gnb+leuF+xAFCG9cST192Z7Z7hN2H+qTOw93pUQWo4Qt7fPiWJS4QpkjadP+
mEtv2d6GzIj6tryB4tiYEw3Eq8ZAl5lJ5KwW9sqxtrmaVsvLZiS5NB86rMxN5bhsquKEvcv698tl
69/9nYtwLc2U3//avqz+a5upO9ohk4nXO9RQyb0aj6E+/lmoav0QtXzXScAXz0LbfNNixAdqmZQ/
Ae0+TVFa74qdvzaa1hyEZYido8Wh52YGrh94wL+KQgM+Q+GR6w79aaDhy1Sl0Y3ES0KN6TBhZShe
bYxHB5ctf4yNDaxw+r98uIxSZl9jialnW+tvgVmrMEgLhxl7r9z1t72uddiKqkD3K7U3gr2f5Uyt
G6Rdjp69l672g3xy5RHD7OKY69gMRvYEIWFotzIr01unAqKNSqptFSRcPy1/zQkyr711VVDeabJK
tyoCsUPRBtmrM44HipH5u9YbBaon3z9mYRc/+iL4vbzdpDv8g3IornaRdRc/AGUY5gPmzwGDEkwr
hhuYW4HYYSf5EWNJel4WRj60Zyla6LWmg8WBwixdQpA8G3okhtXSBi3n/BKaNho4cfyz+s8pluZZ
Wd6yLC32f0+dGtCChdI1XiuRBgzDdMC3xb0sa3mCAM3usL1fVuMKFgv01EPv1BcbQLA51FRAYIep
0bqQSnUbO3DVOBfyhz2BW0dDWr8XaXaD5tH/IqL53DIe/ao7C0lWHpBgX0yrwkEmsFKYyM/laDdA
35INMGScQMxy+wydeINOeTaXK2yJw5yulauIaOndsvp3R5IqGTnI8Cw7yt3X6FXpiBE3MKQ+OVYo
3W1dQvHtB6s+hEZ7t6wti6WJObdbVuWsLhJ9QL2ssR+iQVUOuYOuK0Olziy9w0RBR3y1iebdS5tK
8dV1mlITrUyTNjxWfzGlV+6+D9G1dF3pgXn9bsz/dNFIljAr035AMMRJ/nmP7+N7P6u4sniPGkrB
cSibfrtu4GE/BkmWP/rzlCNSK7g6/2xz6rbZJJTAoO5gCYdyRb+vVMc5ST2uTmhZbsyJzWcVWRV+
Y9Z9WdtYysbwyW0uxNOy08TVfgMPpNyrJTzBpjPKXW7Dd00bI3iJ/ML2yg5zBD0e0FEh7yQ8p0Pq
NmTW85TCsnGLQPnagq/5X3nHkNSoGvM541weBNnkNJhGuCnjFAERTIEnqpnewLnuDdMwn6bKp3Bq
68wwEdkxN8fU3RBNvFr22gZI59jY/gl4HoPRKEovZW1VFxvGGhB6FX1IO7ur8th8rYzSRlMRYAcy
ZdGtVCggzA3s/z0SLLWmqO6EH/BFvo+06LHW5Vjr92BLVNxtmT73KQolDDyjh9j38Y3SmgKIJLV3
/Wjpx5hnBHSYrAXRjosT/VuzGzPVvgh+H89OEuOhSIm/i1TFfh5myyL8eFdSCmdXt/40rrI5g6G1
R+0M1JlSuMR1a96Uw+A/l/Piu11TiYJsC+XPEcueZhxJSO6FTwQh4nYwbg9GYvtoGW34VFp4VkQY
vXnL6rKggbCt9pGR/awCwnjob4NlGw00QTmQCkh/8N1WkEzbBUcrT6tzH/aZl2Rp86pH8a/lr9aM
35HZh58x1yrF9JGgi/kYB6uio5iPSW1qClUs6tfJmOGD3v8S+fcxuZtqK93J/hwjLXgpSZofkVS5
R60Z3SOQJ/hWrwNIyDgPtgnPhoo0bHbly65/v2QQbGyUNtqmg8xaQgoEOj5SdVc13x6XZ3LUxwAT
hpWpOizzecPfRZNGBADDen2eENJ67UDieh0NxqnI9cSLzFi5IZK/9lyFn2bU3Yu6N27oFnJg8fr/
NPWz9roMXUU43Jdu9Kfpv84qJpWM9UImlBHf9So3XlS/Kp+D7r9Wou5d6yz9e4/m/teefx9TumW/
qysfEsokO5LFa3XgGYviH0BUFd7yMtEwBIjmRenGOEw6VxXfrmOVzPO15WWOB61Cpur/bl3WcYav
7iaDkrU7Kne5GRyRjIhdClR8Byqv3C3bEb5TPF02atng4Is8twb0c/PV0qq1tNbcLw3qZevycllI
xwQrs9t4VeKc8af9smfUgp+tW4XHkX7+PuDW2KcDhTktk/m9n2v5/fKKUehrA5h693f74Afa3jEA
7pdD/7ctbNM/bRu8e1d4HLTYDjvBeVmYGH1yHWXCs2WGd0nTov1eXv5tU4/AHf9us+y2VBOzlo5g
mQiaYfCsYP5+zPNGpT49v9QVGF/Lq2VRBzy7oCeFq7/bOt0Z5fnvemJNyTbO8DFbDkbiiFPTv85D
uRKQpq4tuisHjOy/zsHAyV7n46DCrynRamHX17nRPUYG+X2ghvm9TEcbjbhvbNxRz/57x77pMPD7
u7U0DHsD0mpslgOXBdbK+X29r+aWy4a6hx9mMeTYodPISJq5TcCNZ8IQ5GpZRcpU7GoDp6VlVRdI
RhW0mqdlNbKiDQ9I/bl0df0+ycTzsrmP8G5tBBly8ZiPt1oD6mUKYR+WvYqpXknSnB4IyhZPdT59
n9pNRXvs47bET4mDQDxGD18h5qPzx9JS3AQLUzEuPblKN90nmeT/floxf1qGYeEWJGm4/f20yykT
Pm1WY9AsUenvFif0jMfFtikCeNGzWfq3O/rsp/53VdYhSjQXCs2yd9kxDSk9+7KeqvmPVEvz/bI2
ZvJIV4nEJ9U8N2asiywwiu7xdhs2NfVsb6jtESpTmK19jAouBUMhopN8E/ihwj5raf19oG2EcKel
M+d6RPemUkf38M0Cphb9Q0L+xQkD+WOrDM5N1Xn70R1QHbnuveySl3renLvobKoEOL1pE+c2NEa8
phAfnZa9jRWTiTEmr4EGe7oRROwMveLcKkRj27yKh+1ylK73lCPbOL64Suq+TvFpeUtH6dQTTq8g
gPNb+XEMkFvlym5ZHZPxx0TuLB5WdflcB763vKXbgI1pE8nXbZfqrwLVWBI55yY1QDxUFXExQVZn
krLtcy9NsJdYs3x4oeJpHFOB3dA/uwcFDsPfQ6ZpGulEsdg3ebQaJqqTsHsKwrZ7ImiJ0mEKOdQP
WMXyhgCZfnz/20Jr/Zc+NtLz0p7Uk3pndAgtl9VqPuGM4s7nWo7pq8xc4yni7lzD3DXtWF2HHL09
AwCo9pXC3apiktkaVvAZPrRhV3yS4ZTBEwzmrAGB2nZqHIT+ffxiWvWHayj5Z+Lr0F8s+WbopvQa
nAlPVCOtczlpkgwk1/4ZK3KzNJUOOJ/eq87jlJINN6oRTxKz6h+n0u1Wy/tZiBTTzpLvfglVUZED
gzElMY81okqviCznBnHgvDRtYv1H56hoEHVL40NR0Vm+Q+H3cm0zj/rPd0iYQ31/hyJjTLV8hwrV
0EuUyw/ou93Wl4nYpmoy7SEHZBsdY4+XZbWrknyjh6r+Ipr6z97JDYz/WlUTXe4BjbItamdwEkOJ
X1Vy0jfqqFYXyPD9QWpJvcc2GR9RJUo3Nr55b+PY3aBAi99OfaxTZfpqJN0EJuQxgnKOnly/utTU
M4sWw4XeyN/7TIY7/LIy7O/SvjxRmSMyan71r9UWk2dihkWzZh5Aayn7EXUEMdB+k1mXVDM8f1Ci
E7CRs06pu3rLdunocIEQOucnwyy8oumJjAhajjDciOAXd3C+T9AfDFuQqqXN8Xq2rZ6EgAs6r8k4
gMVTVOP3zq4KNa+qOhwJ5h1Lk2Wv2+nFEQABF/0YgAonsG1aBeZZUN88W/NiWQ3T3jpOhEsua8v2
pYWWgR8B+tg4U+cx0vf52L4g4yg0s21I6s16MWBH6fpSYvT/FAUQJmsNnsVihG5P9YvlOskTcHr4
vb1M7XWr6fVP3DZQm3efuI3zDIP+8hCUwv9/7J3ZctvYlm1/JcPPF1noNpqKyvNAAuwp0ZIsWXpB
yLKMvu/x9XcAcqZsV948Ve83wmYQBAhREAjsvdacY+580EFbK0iy27inydFIcvdV6+U1AOj2WYba
5IBxVK5Ap5KA1ibhZiil+r6SlU9+FfcgdQjKGjP7QURkqESKGZ/aouzJANFGqP2jf2GOgRk78z9i
K+9PmtoYH8X8oKvoFkX+cYxCYyaKtWckmEf8f2gtKz2u9urEsOJ9+7auw43cMGVbXlve1gWo8Mew
TbfL4rJCDqtXsPXi8L6ZiZLKrPP0GvOm8TEpvfra6qT1+waQZRiaRePL+25qzSy3zYSpb3nTsqJt
w8GJk8DDcsGOlteUJhsIuw7T/bLY5Z6xycICNYRMNo7tiweLKd2xtxEBLIv1OAYupBp5tyyacf6p
od11wUzl3eJQ39RNKx6K0cfAZt8oQ6SfaV2A4Pflb8iw5G1UFUxplteWhzDM6hOeK2zLbCtPubbx
pqrYN132iBYY67ntqY4iW9FNP2bioqtfWmoLGGeIq9iDMcPyOq/Mqzy+kfVQdmS6Q+7y2tsKr3jU
RlU5LkugFMXFzr4smy+vhEKR9wxaf9xPlOQyqohGciuz6zCSNvWjj4fqbR9MLpBrl9Mj5hdrXdl0
piNa/8p8AQrhvd6+L3ne29JyrRqgXLyv635a+ut9y0Xury2X99Fz6m/Vnl71fAH8a8u3nzevm4E7
f/M+e/BRP/r93u/H+IyzMT6L2Ltp07HbgWOJz++vL8/eXisHGmY9ygY2f385q7jSr5bleupeEh9h
PvkMZy8V+Xl5tjzU5QhTRU1aAsT+XOEpcjj8sKyb4S6X/fQQ9eRQvu3mfQ9dLY2uEs3svnn/y8Oy
LwYF3erDb//xr/96Gf7Tf80veTL6efYbbsVLDk+r/uODoXz4rXh7ef/1jw8m6kbbsHVL1WQZE6lQ
DNa/PN+Emc/Wyv/J5CbwoqGwX+RIFcbT4A34FeapV+dUZSN/Eui6P40Y0Hi+TNaoi9nDtWrEOMWR
Xjx685A5mIfR6TygxmZ2Z1P6O8TLWDtTu44bDPLaZZPlwUpLa51V6H3LlRT2NgMVQgKSjR/F+lU1
Ce3tIZ2UK51L64HeMMcaWpJ+hSq/2EqK367et1tW0HMjQDMPQSYXIUVRke3KzOrPIkuH8/JM++vZ
vAXklIxhHLrTgKnJ2VOVfRO2+cciRErr6eMPS3Ym70Vgj5t/PvLC/vXIm7pmGLplC80yVc2yfj7y
oRjR8fmh+bUixvVsqGl+1bdyckW6xfwc93ZNf2N+pXTFSDIZso0BdMj88P3lqLLBBpa1d5Zobjqp
LguAN0P90Q7NCoQCrw2eIZCTyl2Aq+/P5aKtXsqkakmfCe5L5PrXId3we1m9T+Km/aRhmrqJ0XIv
r1ptE50VD4vhspgoNFUGTQKeP79H4D1w/aSuMO+34h6tRbKezCw5LmuzPP5h/0Pxw/4lTd73bYXR
0lNIPfW8BlhH3Z2pPv/zgba1/3agDUXmPDd1S8Hypes/H+jWyiwGrH72SkWkhxfD8VuOsJ/aHFQB
ygJjH7S85Ri/r+5zsKh1lh3etgvqFqcwHNFDoE/VibIOftiYEy41xpbQzPnFzpr1w8tTz9Pnp6b6
fatCGK9dybir9At7D7NKczurmZ6bZjXW1MMnAmI2cqq2+zbVrTvhKZdlfcosh4q5WuDk9IyrCrzx
uu6s6dmr47uBGvMd14BfdpggP7iRbQ2h4XpI4JZOYrh0phmc2r44L0tAAsfL99e7CznPEPi6IvNW
nQb5EZmL5nj6+ya8tdGzt7eqkl45E+OTXR6h8ghAh4CwD4cb2SvvxkFRCHjrqCVZzfy7+NJn03TH
VsiPMvT/HWIh423RGMOrDA/rrWYREhTmIiUwlXf/3V7nt1caLITl1PiPny5/9XI5fMmLsQr9oPll
8V93ecq//5rf89c2P7/jX+fwpcprRAL/uNX2Nb96Tl/rXzf6ac/89O+fznlunn9acLMmbMaP7Ws1
3rzWbdL8eRmft/yfrvztddnL3Vi8/vHhGX4WZVbCWcOX5sP3VfNln2QEWf3hWzT/hO+r51/hjw9n
JmTzv6II/+Z9r89188cHybJ+VxjP8J3STazl3Ec+/Na/Lqts5XdD14UGYOXDbxn0s+CPD5r4nXsM
iUqG4Kfbqm1++K3GqDOvkn9XTNtUbFvV6Yabwvrw5y///R729lf7+3uaCm/vp6+80G0hbHv+ZIYG
SUUW/LI/3tWQvZSCnj1hioSE7ey+eWp144qpu43XY/AOFvovW8I1lQ6xhawm2/s4Q5AkBvKOU3I2
HkQ4dsdLXGnN0bana9tr8r0hFc9Yh2h9K+3rMMMsqHKgZE9jmGR+/63LmaLUY3GdmNhxTD+eNjUs
xRU1ghFhAJi21g2k7kqLPstjjs4dwsU01JYjV0gf+kBHfqsh2MVKMlBn1Ps0OYpLC8QRdWj9lJZI
GYe2NLFC0A2b+lXQvviBFqwbS781aIeuqxDrDfbDGNBRsullb9qlyO2Htoi3tlyR+GWF0s5Qcvs6
ggIJmJU85YjCiU1+2FUsifgyCFSm+tTV25C0CzBM8khd0X+RKsU+6Gmj3c16nh1SlUfkBXz38y64
oqESOg3DHMccsA1E5oSJoetgxTCw1lMQrMjzCpW6OGk2tV0wdjJ9eYftsHUqTLBbm5KQS68EIFIb
r8Ixac5qDFhmHnaLuDtzkaT7HqO48ML+AqDxljwOGIZRHN9a8pehy/ddkHWvVRStp9p77PVWRtUy
DWtJQdAyRqXilKCiwnDaMCGDAzNYqQP87D7zQOiryniHoHPc0iRmR+gQS2nEjAHBxqFBebT6frhM
Jn9QSCczMAQ4zFSOqFIQlaLNwWrJjjWittwwr561IOcuyNZjE1yJfLKPQ3iTktBmERh3oHKMDY0d
RmkpQATYsdPjqnNGO5qpt5K9G6sYQrJabS3CI9BMK4cxMQIgqf4MUQZYH4jo2MwPMjGnbw91EMY/
LC5rl+2WTf5ucVnh4YjZDsjmliUJQwp2QpDOVdS2OdaPn37Gsr9iWbM8nVLd3pS+cfPLx9Ajq8GF
1j6g10wP75/i/aMIzuqV15SY5eff4P/58Zb3Lmv1WFNcCy7jannH+4pl0cc+l7+t+eHzvW0pTffC
gFiC1mukU/zXhj88ff8QaBhdCUbJemAUtg6sXD4tD7WCpQKTWbM2+lE+9f5sy+pS2yFfrzngAIw3
mj/cZcjb4y7+4QH6W3wy1YTXwB2t/YTbpz2/NvRMFskTNsv+cXnP8mpr0SHTLBXnoa8fRF8/VHKS
uyUpPIDzGOztiGcLpPIcItF3sZFZzP5S6eQ1vXRanmlBarmTJ1MMIC3rmJjDobf7aV9Fau822Ogz
Qo5WsrIz0kk7IT/V8NTzAEpCPeGY9FWtcLhBPQhT1rbLehX3386su5NHx+uYSYJDbaj+pit6/eT7
hn5anjUJIwjmxzcUzWzUCytP4sSa1Eic/Ezq1h4qQef9NTNoXa0FGk5HVJzGynupbAzuSaztwp4C
S5FmxjHoAQorQZzTnua4T0OA0iAqrOoUaHiyo40Xkbda1AJXb2JR8pm3Wh5kI1HenmlWgHWnjz9D
Bcq5eCbPvYf9QIM+sQJEnh0ms92pjNSPtcp/HMQ7orZXjeIzFdezFyCIKJwBZeFyVYozveb7rGiM
bVX26aYuadkAylBduZXRC0/5cDLx5Z9GDCxbO83vQFQOdNR4GCK1njVDtivmLdTq0neTdky50h96
EVwFlxCEjCN5gDvlLhf7Icz3wZgFVC556DD6HeqYDJgBw2migWSsNTzHVJfdLqygls92SC17MtCt
nyZvK/eYxPDgVLMVYTpJozKd6LZNpzpK4/1UeIdg4qXl9an3y9UczrRZFqP5zF+efSl1eGVWfhqT
PcXsgJYs2C6t5E+Q2T1jX7CO11iMu31BFW8tW9VGCZlvdChDTp7NJ/EnbIEdFnrR3HZ6tSISRj+N
w6Tsx7THr98YhSPsWHOzgoKgJvnoyjRxv5xYlSYNSCeTdFVhT0ERkpPlQtV/VesjoSrzoi7V9WbU
Uf8g20jPDUnHTm/mczpHvSZq01+Fkf8x8dNLxbDLzU3Lc/IYfC/cogauRpHs23jEyCnV9gr+nXJt
inSba1ryEEpZstO8iAlvoMxRRRl+lgjNLDpiQNozmV6fXxy9qF/7Vd9tpr6Q3RLxAMaEeZse6+Fh
efb24vvy8kYK+sH3LX/ZfFlU+fPgD2+vlx9tQuhbFWForJeV72/4YddvT7M0wROsorh9/yTLz1t+
PDZuPh4y32LtG2EJzOGvD/HD9lVWK7PD1V/7sgKIR6KNfFgerJn0/74YI7c4/PLasrbtwI4T2JQk
1laVFHUG+FJd880rrUX1NSaDm3sRXzjjS5n5XxpIvI6cll+MyXzCU0Y5PYpQeHRhsoXNi6PYHTiu
+2Qw+ALp1P8ZCKoOVTPsj0q3qzxiGYsBXyZVXHyMeuIOU1hg8k/GPV7HB8mu9gYezRC8pz5RRlUD
xV8Ls7jpjGwXZONNgwFp5fUdv7MUXGPnoc2mOwg8Q+DZCuVM6LOSb/Su4acK5hQ8BI0yRYTsiZMI
vWaHHwVDaO4oysGOkLzBfCz3CeacmWPh1A27zwFj4uwoXOGrKLqiHF1cZGLZh4+cymdTLW2SYOo7
Rccl5T2gbhhW3JebnZFTk+31cnDjyboCOryJYUysg1R6SouUPkUo7DWMkl0ZQJauBQ5f0HGhY3Vh
ewI478hcCIEaGb6j5GDEIhnVGaaUrKtpPvBIi2cK16DE9nGDVVDugQt55bAPQg3pbxgkGMARhGl+
pDKQ1PaBQI2t02RylbImgoXcmTlsCXebPZRMTPqHRGEE5iUg5cFfAKYasVrU0c4zgZfPXlG+I3jj
+4C+gNQnz0VX72NgKi1gqlWsfQ1FTpNUvjUojeIgLs4jZYOtmtafDXDYjsEk2w3RSsT06A5eklb7
oooTJ5QkG8tbfFeo5gDUMSo2zWQ8+bOuI5ArgjA5PRmLGQA/2vREVtZTdm+2ieFM2H16Ka/Xqdx+
rg0vnrF1X4jmqlz8Xk7MVGtbGGADbJLXrR7gndpTzPUHf0uSD8ayunhSZcyD9tm0+kthFpCzWjvZ
K6MKHyjedT22VjRv+tpqHpj0v9I83Jl5XTpY/db0nTCFwkDgiGlnHEEDFDBl6pJzw+nYhLbs9L3N
pCEZMMz7gBUEKRSkkX0i3TOwU6w9EDv1SoHh2crHMWDz7DnPPGAScr6rUHoHI4hZOzIIhW6DcyYn
W7viCGoG+L0MBJwddg5FAPtIO2uPq3jCOKs9DaAFPxogG6sgriikci5ZtBFNW8lXouEEtQr5upK6
27Q9mB1NGZsb3DqfZm+qR6iloc/XZPuTHUitW+qDWEezpdzTEvKn0TtpbCgLC0xulEpOxkXHif3h
hD9AW0WGvQ0Ik4wwISmq/0kpTdqcFV8pz991lazt2l7dBa0RHswcB21mnn1UpY4tz4mqiZujojNH
PqPodjX6jZViwdhM/ajdtRpO99htNY9RdqJb+L124AnHe1s0nwwtfB7Awq7ITfKd1FC1bdJe4TE3
VlLDZUWEMSMQC1IhEHeJjqIwXcAfn4Zau4/iGhwT4miXrn+8xWA9G3ftiXAxRmFbAdEFXSVzwBrs
xjGK8UDh0iuDwKLvkE3E6UjrQe/QVIYRX0v/s9cm1Mvq4XNf5iU62eYqCGF4t0PxaDXZNeoeGV0+
an8F9c/OGGzpeQjQaoItJ4opUp105HNHRQ2guUypWsESTCOyjYUf34vEhDgR5OEa5zVoMNLBNu04
uqMGZtBOKvo2Mp7L0PJVNwOHNg9xErg4Bmxw1HKUBnNUeYcQh1Tu+8maBAUS8wrpPAF/97jsx7Qy
UQVIDtHKNx4driMRJS6tLc5HybCg9Qj8DAquqcy3LhIj+WxA0Dc8Wz4iREOybNqxTOUiNWQgZQcM
eRnKZ2pxKAjg2VsyPFbT24VmWjmjjz9Nj0t+9za6VjoqyzVG0IBo9qzGoziaReZI/DUi0fsAJIqv
vjhFzRdLy4m0GIzYycLhaQ4NWZkdjDIy/YDGBeCfGdp5OzrCuBK9nDNY686VGWHsTWv8bHDrpFrW
UP7TybGNbt/YE/3RuL8JJvMx69BFhxB10DNzxVvCRJoy+qxkFUxBDxgl46fJx9eZ+Tr9Jb1JubDj
9rItSF+AATadpH/124M1eR4CD5N4g0tqZN7RI6xjNfr6t4ASBvpnWtda1K77wDhwpeqDlf2oVdUe
lxHTdPL4VAmy7Ki4TJADLs3lY5VxU9Kb5hv5Se065UATa96pTjBPRwO1PwcS7JEpCe8qonEwxacX
rSPoKJTTFw972MrW5JVSgXcoRRrtekhouWW5ZiSIypX2GpZyPekrHJmtk2POWNHez9Y41aC8ZPIV
Z8FJs9JrObRu6GqdffnG79sz3acEpaYEWoi+0zGjDQrB49FXk/te8GcwFISz0EdxGdyLqTO2mdFD
zs9uCmaepcAsnIkid4oQI1ZsoWHE+dKbXuSOmfGkp22zzkmVipS6XdnBCxlRudPqID3sMjx6Zpmt
5RoET5cjbNXWGBcudU0igzQ3KyIL6/aoFJtLYeWaa5XGbWbJH+OMr58UgHeIs/prkvm7Pkz0bTOI
F2MK5Bvy3a2027W1D46thCw4MRsyBrHFsLUrRPe5ihhYWOOlRze7H1IfDCWnlxSXZJ3gu3WY4uSw
GtQCv3YeQipSq9Qh9eq1L/VHA2XJiovIsI4KQruQHgnOFGBz1LUSX+WPKJl4DcEMcGNEnzTb5lFU
PjepNayh+aBmjoJHMxTP2uxP1gYKW6qGQzqjaON/Ajr7NZiK2I31sd20hvV5MgpllwfSzlOn65xE
XkrBszM/h2omhifAC/EqJXNqV+MMC4abcAlayV6MjLCNaGuVBXuV0FpkT7i6AcY0EtfEjqjbqLrq
rAiyY9CRthbr0IT0cQKaXmHvjfOnjBpNhnFn7LMnSRTRLmyKOd6ywlBOHEzv+5+sKB3Xy5ALE3sK
6oEbtBIxO03mue8kbLCVtnUwS3+rk3WR9eKs2Z28TUoJ75DA7m/AyEeYvbHJQq4zuVrjBgzdqp4e
coJlVh2ENW1ATZs0hX09WgguE6EdOzPehVo8M/+JDCrpjG6HDvMuCsWLnQzXY/9NaEsiHUS/HunO
TE2JXIx0D1jDdUev9Nusle9HHBh09ZnCR+0Z4pWGW/sgNLnfP8UxcEEbJS8EZF0wBj2qQ58dB1UQ
CqCXn210w9tUmK9Sk7/6ELBha6v2qghQ3BD5ELlBquIMI88ETu/1mFLqkICnGLnO7DOwwj1qGh2d
3M7yY4YRFi5pBrzNqfoY1ZMMw4TIRpxR06WdaMiVBKCYpTU6MHyMY1kEn+bG6hNh0eiqtL3UR5dQ
9xVXTu1hnVbzlN3EBkqpY5W26I25T3qMr72daur+da9hdMCKAkfduA1b/ZuayoA9Q9I6VII+kCEA
57AjuT4xrstjBeKlRjb8ELuFCeSYnil+dyalG/QqwwSQnFxMvv2HUK+pO/Crj9Gw7VvzIfZsRtdq
2jnthNEo1k5KEjvEB4pDPhFekc0Z2hZ5KjKBhlleAnOfrIpOfBI4iM0fJTHeNpDZudOWsivs6pFi
uLEH/Rk1Gz1WX1oqM45Qp3AP9eq+H8tjNY22o1SatUarlyg6GksaX2rQHu2o5aYo+efGLwDTdOPa
lCoG1jjdXK0oT3godm1EIpY/2c44QGTu87FdiTjiPCwvnRrQ7dFTx4pUbldDcwcO3FCy7qDXE5Fu
w+TiH+DoqxK8ObuVHTpaTF4Gi2NiExCgtw+1V7tK089/CmY4njCuzJpKINwseCkyJPCkXse+uFB6
P6LcOSsBH4dBFZCaEAQn3rpAh6vfWA/jUINvyuv7wu5v4kK/LzXkh0lj4/LA2ZwobTHDdIWbkAZF
Rz94SsiDAyySdNByy21u2B6lje049DdghyySfwJig0vzOLWR4awKQKqH2tqOsbqR6c/t0c/3G01h
HmNUAkVTF121bXaV1MPgzleLAikGXjVP2xH1gIqx79TPtl9GcFLSwC009WrIANjgaNMYSvsWtGP1
a2FI5pFJEB1Siv9FxSh5EhC2in01sLs5CFeKaR2kXkHWk7DvO2rXD0bQFIdBswis5/ZDaf2rlty2
JTRezfchklrxTagS6zsCHXRTbg5O4b+mRdufSh8DHYkrbYSmUYZG6lqFxeQLU5DbKxno7iFLN3kW
7oaUm+JiUiXbfqs1O4s6ucusx1jHjIn1FJBDSaAkYu5859UUFwwuHR4CxnUXqB1Dl2vf1M9xZHWz
bUIQfN/fqVF3qazaWnujFK2BWJNc7dfQenMm0/U+91PGrrSLh2bfR+luCjAm5TAwOt3DpaWopymB
PSzV8B7HGuQNbg3BMJ8SqW9N5pZp5V5v/G+0oZNdmMEzrohyIWHGWMkmww0ISAewEGgiDa7BHfdC
WN1gb0t7hsXkzV1U1yphbkx60ggdS9pVe3oNtClIsHR8E4h4g31pjO4UApu5hTfwTkPf9bsea31r
UItTUE3zWTvTypza4/bemgeAp9nGhOyxEURsrxJOKAUwKX4MQl1sMbqws1IXjim3wAI8zCigeNnw
cdERrcskIRVREa+mrIZHrK2PYbSzCDjkZqdHm6AVT02Sc/1IOqYYAMxC03zGrQiqNWkZB5v9rkWO
hiWTIkwd6esxj7hjJfaaI8bURjMgEUKfH4y7ysskR2nJoyoaefbQyGuQpI8+IbJHgJv3OBcIRDQz
qjW2RDJky+RZzpBgoOTa+jVgBgWHUxLSPJKBI07lk0bJWkEFlpQlOtQ6P0+hNPIn+hyPAbPZSvpS
UaRQ5EFDhFaWLjMSswAbl5bmjZQI5NWBODQZgEawAR5lCP0VgtP9SNCykwZDTDsJzaCq9aDdaoRv
cnQ/lVd+1PjnKshmCWtcbibG5m5W3WcaVYN8opBjSsmm0cuNSGTuHwPAlDiNCODCMbDt+vQO0xLu
y4ZhqSpnD7VGDRh3J+S96StTwUmospvRNCrG5CMUuIgad8R9/qL1DKEbmRrEgM68tY2Pehl9iwcd
/G53V0m96ZoGLQ+lKSaHbyWGJx+06HONB3ErlQZME/QyzqQBYSfQ/i5hZrZXdPumndQDDs8tepdz
JWNJof9XMJJnrhreUzRKyaWQ76mKknIAtY+obmNNPdIZmS9CY9EPfeOHxx4F/pepq+ZTTZ+zP6B2
5RrRwyEpB1GLh7oN9O0gTej51RaFnwmAHSW4a9NS3cpmv+kj/b43fDS5omZWFkzfpl6r3UbS+eJb
8rp8gdW31YL+1urg3/rDVzG1wxY94qGyys+44Fs3A6a5DjQIqbVnf0tbc9gUpXjCw6LsuG1C0ExI
W6J5cs1pQZTXSAIZ4ZrY0lI/IPaFu6M1ShfU//bKLr8ktX+qrOJO6+RwE3r1ANiDRKo6/ijLOgYj
bLFYfFNq9uZDqcY0IfUMn4/imrLPHHj6ouCRdIeyOgaVTT6dYKroVzpMfDlzE1z6pxG2iKkMzHT6
/LrgFOF7bYNjICGX6nHyuQJX4wYFKVXcbOuVolK1pcZCqnRmwzhqC+JmUu/gm+Neq0yG1vgDfP2r
wLRUJe11IqnAIOLhObMKyC+jVWIqWpuEG50pTzqSXyc7Kb3t6i9RGfTHUtOe0iZzC9LWHCWEl6XJ
NXHTw1fGmNGtadBtFG13nKx833YAoDjcTMp7l1wqNxaCSRueUqqOPT3gpKvnrujr1M35eABkVHCS
WlnXVF6yi2rTeA50acTH3PPRuGIXVmdd2Rr2EIE7a5vI2tfYx1ihVMnXhmCQXVDiqTaRRjtj69G4
Yng5g7Oj1SC13SrhguZIjURd0s8c9P7pJgbIJhtjtc8rxodKb20LgNR8gVZK1LcHOwnDvRRkGyvU
w12chJwa5fhpbGpAV3j/NmNloaEqo4PegfJLdXpQuVVug5ZPnIuJLO5MmTNozqQV0VWpUhA19WnM
KB5WSCpxYOrBQeuovtTaA8JphE2ZoP+A/S1k+CrQ7OutRIaf1F+kUDF3fGOoGjTxRxtIqtv3VeW2
fdMClZCAeCj9ivhdEqAUm9B5+dEQMgDOIN90XW6fNONTEoLsS+p5ehSROzQjarg+bVMZa2zTnicZ
OatkXfelfTWgAqIsKD01BbWwjkrBFu+DttaS+iwRGLMmUad0R2F0mzyQURiRhpN9DUeSbUS/B0KA
TFqzEYK36gwAegmNNnWC/FZLLn0LDaryJMazHvEahYR2RspmsKsAmihRZcC5a2m7vsbSXSnEl4qY
GKKhoG4uX1DjBttMgq6Kv4dBfaKdQ924w8i3FahxttWYVE7RTSY5bMhX24DawHAiarVed63IHa1Q
PmbWeBSo6VbFYHb7MBnOqlVmTqFTehRhjrG4oBrdMUQfQlcLs49TrD7Tm4J3t1fzcdikaPaZh4ZU
oXuSi0P5C4kM/g3X5m9mMNMKbRr9UaR2m4SJEiTvfWiZySVM8xOpJysMbxkQIv9Qe1K6V6a42qla
d6HzX9PFISQDTzijBs+gkJNQqO7KmO9iZp/loXsISg7aBER5Vcegw7qG/IiyQeJG7xg3P4ILAL5B
mYR7CNvnZpSePLPeeLVOXO5obJFO95eQHLM1/DBpA4x3XA+dH669CipVDq6LrFSfMkLnt1vu4pQ/
6+HZ5EygIbFDY9ZxftToHYg6IIcF1lFPpuOYf2rnPtFbaOscMyzSv7KM3+Ncqzl7+H2b5S0WGJSY
KCresyy/b/3+WkgXez2JEMr8vAcElyHpVFOUwOpUb3/YzdtP/dtdWomGfR0PqPO20bJ37oY0od9/
0Ns7zSg7wtKMGKX1zCk9b9fFls+Ad/4V3z/f236wcJxkch03P+y2qtojc6Zw++uel+W3DZffpLbE
cwDww112HVB64lD89VPef9Ry4JbFIM0CEAseEtX5kL0fUVko2TbUlGNYSZ+A/FBsmGlOYQQwUK0k
J5CN3EFcU1G8w4XdJRIzl4475kDEAooabrqqojgpQFyLMfPHK0MDRWlBOQMkG20NWVcIvaISNk7t
p4QrXNSQGK34L0z5fYikWAm4xfZuZIxc5tNk1du07yHmSF4bOcNYz8iZ7JPd4tfQ0LOI6CbpvnRJ
JiMwSXFLtPGVLM8tk9GMV6B3YDP6J4Ijj10ZvcwtDHg881ihOBfa9ExEAjmqpTj1qr610ZJATl6Z
YiNl0pWGz3yVTHMOQOT32KewblOgWPWpd5E1LqiRiUJAEyFnPbgWa8Lrzhc2m+xrw+cSmc2pG7k4
gtY4VGWQuiGG5TU43JZe/CpLgjPc4W5tGJgGilQ99k36Zao4vDktLkzKri9DlrS1+lOTkYNKcgu2
E05aQMzDnhvbTioIl28QZgbG+KxRyxt76TM6HWntqwPOEGCy1GyBnJOnKkIcXuStYv3SNqIeH5Hl
MHPATkIwLwKvaKMPNWL/vqJlrhf3aWJ8zXttcLpy/ApQv2GCqHPh1sB+Rz73QKVtUiLrPwe+epcn
DG8LrmRONzuX8ocWQ8BEQtgKELmqYv/HlyR2fdwS44UoFrIQDfQonAp0R9YW6AX7i4/QkhSnGqkM
6FqWrFsQ+k6XMN1oTQXRca/bcFrbz2WvYifWiUHwGFcYeCho9jxOCYlaJEDTjqq+jHheki8jNzWA
Gam1aWbFfWj0J7NSMeaL25ISJy5zf6MS10H+THbFZcy1B8QLosF6EqXEgBrEZMiT97GoPUGPDFr5
QCIA+IY1rlVjDVGk3DTjhrW0mexqAreYQzS07+upOIi4eU6H8DJh/Hb0oH2E/Wi4Qkl0tDymuVk0
T0Zh1v9Gpq7Ogr13mfos6DNUoWm6pWsMldD1/SzoC5BkJ0RihPtxpOmSdsQ/mfi71qGSYA1D3RHq
3h3GUM2V0kylPxN4G8unKpy2xHxK2r4G/0kPRSED2G+PCkDfj/qA+Sgw0+uYEyE361suBf6/+eCK
/Dcf3JA5HTRLEEZg//LBpzCrjJEa7Z5GcExilECuQTlvNZh0zlrQFU4dWfT0k+Aatk+IGR5c+g/S
zb/R+Ct/c/CofxiaMkshLUZ5Px+8sAwjYwjScI9YY7wuEnUfgyPZM/JT0Aab0g40Lw4qZgew9MCK
yAfjGlNr8fjPn0ND+/nrHxGpqI7EV5UtxTB+UbzH+TjqVWz6exh/44a4G33fNrTnZS6CfR197ibQ
pXli3CmWX54tKLW7kGJLV+j7wqulc2c35YkB/aqapf0+ghnuVwl3dOgtru5zmUYRqpyBdx49XRys
pq/PhVSra+JFCLCX6ElniYeBLFSeDQtjAmTlLRkIkJnmh3B+aJLp8z//2n9z7poqYmvFNBWLBA5z
/vP8YLEgMsIKGuBZe0NR03UPD9uN7BiLh29uCqIy3qTjZc/cspt2Qi3w4mT095OJYftwAmDc7VK5
J7gZsf3e0wMyzkAwrECSddtkCtQdsTm3UB61N4vC/5dH/zt5tM7f64c/8n+TR1/HyXOQp88/aaPf
3vRdG23rv+tgnU2h8q2je21jOviujVZkDSG0gcrZVGVV4ZL2LpE25zUmlC+cCsSVGHxT/5RIa78b
ihCCxHma7rz3fyeRVuSf7SeCFzTz/7J3ZsuNI1uW/SKUYXbglQNIQrNCUqT0ApMiQpgBxzx8fS1H
xL3Kyu6y6u7nTrOEgSBDokDQ4X7O2nsDYfsGb8NgePjHl7Fl2lbNrgGNmqpIogWTrEWGQqicUVQh
U0sTWpkMynw2D4P2LacajrGTMR8SaGfi+qYrPADUDYP5Mp3HPmx6qMLMtrmNa+SuU1cKbTus2ri1
joN5SaYqvRqsk1QBINYYMY9u+w+mgpi4qRBgfAT3lE4PdNbOfuLngU2fGOOF0qfcG4/YQc/6zqxd
QVvTeZEOeTcINXHv0zU3xM5dhNve14bJzGxiBIGa9+AIXztvT5kxMqXf/wjHTAG8HXcBWdQvfrGY
IbXiP5sYXDmM2ghI2AFC2B7mGAnti5UR5evF2xPbJlX/Ytvbfsq2t1Qd8WpORQA7+WVl+5l007rX
vJI5u16UV9tGp2VMeyByWb0jqlxMM/RJQAl/7/U1PTCR7Jc1pwSCrfolGlbkois0cUny8873tQdi
y0RQR9e2txoHrOFcajNxdfW1yYwRmzaXNNIljzKV4jE6h9FXPsaMOFeYDlxjf7keu9vSZfHYdGZ2
ghMljLUt73Hi++HKvKDbANft6sVfBdboZD3KNw/DxR1Z7g/RlLWwvC4MR+ZVV11dubs2FgfP014H
j6WmNRbBSKNvb/jzeq7dkq4vTdCpHcTBnhvzJmaSfTNPC9nBeR9x2mJXD/BfOuvJwq3To2JhdhAx
cjDwvF0+LfwvuCfQt+Hd3ExddR6EfdVm1nAdoQZjDv6BHSCthRlVfqXr5k2j8dBo6TihI7ZuZIup
qkYgyy4txm9LLQ8zrh3XWGH5x9YBaIo1J7kxx5arEyVpMBV+d55sGgmyKm/txEfVVrYsE6Z4tFnz
Ivhx2mk52Y12mm3UwR6yo51ZksAmIpsqA5zENAMe4Sx+rRdMmoW3vmzP4WLC2cMQsoyYC28vcDPX
uzAlORn86Td0GEEL1Lvuu+Rl1MwlwLQ22J6jMGHduGl5R5KsYDGzPrtxRjMUZfhuyav1up34syY3
5XyQ1eCb2g+x9rEK+jLCCXzt5NDJQaTHd76zYRazzBJB51Lp+tuxqX0F/rlNe1Z7RZ6UV5qJW+xC
EJZZxX1IzEtPiV4nVmDb3Q5+baqESgah5Ao/Y0Hjp3iJ2fzmrKfeoB6ZSPtCvCmYk63CO0AXk5RO
PkjTPhCk+8yqgrbXQtgLyS1zjCWLA0x7bCz3vogNuJ1hCVNZaEEeo69AEh4OJCnu/L4F7m9SIp3c
Crd4b77PE7PHc98zEWCVb0kWgd6a6EFr3937vckqk+D2Mvy9K4V9aI28PuuRLNb9DzzXaasN8xSa
agOyZjt8cp5v9eAocx/ihcG5GHuCf4v5vB3y2wbSwQBVQ8LUwh8w/gzaRCixHAG0XGAtnQ7LEVAI
yhIhRBtuRGXhZj+wbxqPiWWiglQbpNJ/9rZj6EFPGAg5p87AabqLPIeilXsuezc9SzoVR1t2DUVP
/x2gCwwmxmJ8e0srcIGRthRYtzM5TDY836wRLcKJrWwIOmvGBc4XDZYD2LdzG2uPfgX2O3Nh0/tI
zL3e1wUoYG3SrRwZG3QEZKFVUQDv9YZWaBTYqbmGOInqYZ9ZJSvfKdCdmAZQA0jlA/Zp2O+OWf9s
rYsbNrgTByaCNjfipKdjwxJGm7q9HhkUs8AEjtwq+Rh7yz9MqXKAYa5MdgPdcEpG3dgkEFnaz8oa
/Uvq7I2hcs4aGlW6tFXobiWXbXdQZZJObbY9vATA7VONSBRNT+C1Z8yX1QWwOM6fPUINH3t9kEFk
lFWYUvUOXRbIK0gAusFoUDcv5pUHP8oIIiIq4pBm/RRq6OtDu7KhRot2pkBgLaE5mj9MnAmOzhDZ
gbV2D/Q9o5AuOhQb+Sjdq9P9ig2rC5syXgq1NOxCscfAwgjpnINEGQkeyZ6LvR5Gb9srCwxRCcxh
3bC9OncLQjYo6u2ibDiKMpNnbzLTM9xB0C6Xplq8S1ritYrEZQU3WSgrrvZ3s3icmnm8/ONv3x6O
qU7dQZWEFyIkfp8G6rZ7U+mLtpOybTR1OpzZvS7M5WOqDCoFmUtTFWOPoyPNDEAUJs8sU7GjZr4v
dK6OXF2gWBEe1mUlCdb0B4jTNdshk/LD9XYWVn12CY/u+gr2qWpxbavzU4H7z46+XnEcfHCEyCDD
MXXtISTXU6SC74gye9L1QM4OayplB4UC9pveM0AMpYyPfoYDCyXO4axjP0j2NydcbYh8YwCrK52m
tlNg2Yi1qS8vCZwr6dx1WEJDZHkanQuXe4Ekq1Oacx26qfz7ZjtG7/1BB13C9o/hbdtgV/Fnb3uo
qyGvTDV822OBl3xN/C+X2Xn79v9mrrfdbYM6wSdVTziEffTXWaxWjbqhwq2jKdw2vTF0J7OLfo9B
xM/e0I9OdlVFoHRnjtDM7nrsbf1t+73bePv1Nr4eohzRgKnKwHU8JoSkG0e9d4lyCRxK3cTerV7x
vXPsajeSNBZum06jl419M57weI9fG6IhcKl3PkvmX/izackVQUqHtZLz2ayetMjN9X2lrsyE5MZ6
K1lu301qwxQrbJcALw+1JDl4fAfRamC95+yyMTECk0ZrgTFnxj9MvWYKOqQ15NVY+dVQd/lpQ/I3
WL7E0RYeTtH5G/m+PfP1tFGeu2GwLl/PbS/dXpBFtryI8c0qdM7AlFHliRjr1CNPnZRsKJrw6+Hv
PcvNLxa1v6Fx4V22Y3UewxRu5xH9bz1eZU19sisAGIvRA/PNObSzQr/ORrFeO4N/GVGGnWJRLse0
rX6lJWmSBp7NYaO89pFPPtBhrUNwrjrc9jK1V6UtAcXb7nbw6zX/u2Oim6d9rcU5nXp+1temREZy
JuGAfKx/Hf/Hv9+ecNfoz78acBLZaxqZS9tXT8oyxTRBfQsJKKYZTX1UTdhLHD8Z0MERgibSC7Tj
NcPiv2+hXw+3vXG1E3gt9fT2eLvNfj0sSZJCcb6EOAGAWNCKPG63HFPdfAhcAr/fHk/qe+QA9I5l
R0ctMfw23DaePhO7STeEbDOW3ES5DNfbZsaz/7BwR96TIdOR806fg7wenCB9hmgyLIYxJAoh6s7p
mEenhchryrX2wtlwseReWb2zO/vqVlhoRh3+86m/vSrFUQ0tQ8m9cnsVamm9lpdVMPocK3XzQZtL
LV/tbZuh1Ls/z5A7tbZX21FWLVjBb7uYwJShkWDXThuc3cUCZN19/RSzcxLKIPNYEE9Hh7KGbwMX
HOm1ETejfvjfj3z9yChlerT9xO3Y3JmkF4r9dvgfr0oW8np+P/N7d/vtv9/I9tLtcQqitey3x79/
49eP0rOqgWBw++pKqFimf/z8r3fx+21/Pf310/8PjtXllSpxYxbHQuiyRsvSsR5NaeuY7qE5dhTQ
z/q0PM2VjTw2ncASjOYWkeQKtAGMPK7VS5Z6IyirfMklOXoOaBDmXrp9MiJx3+Wz/Iul8CdT9Pde
JM2RCk2m3N6roKaVRVg8yakltN4+7ZJnXOz1w4B1cej6OC0nA03wyLEOONktZI37PU5q/ZNVp9xp
PFjVlTvKzh3HJ+qJ02Fo9O+Ae+sOp2EaiuIqrrIrLSGiITPxsM/Vn0kJnBr60AU4CnKDEUGPr8mx
YX66B6Vo+S703SHraJ2MrSxIuOp/RW6S8vUlBiDRx1ezp9Xnun95GeojIbP8uNCMt9s2QK//ZlEw
3o3BWM94HjVeul9dyq1icMOSr8s57/IwgYSit2pf1TVdSCtNXxOY9dsk+TktH4UfnTJLOQ9kQOJx
lXwngw6HViu52A0LUszPw9iyIJ0k0YkxvYaYDCBsA3+6UXGQuu+czIiKROZWQdyychva/rsmXBr5
GBKrAka5cG/ln+4QeT3mcxRYZIS05Bd1knxPu3CPSWF95FHxQHxr/jKWHzpw+sCU624ZiveyZa7b
tMiqU/2+WQTBeylxsOy1wAYVKw4bwC1231bf0w925cNL5cWo9AQx7aEZfD9Bgd02fLIuHl5kXO3b
wsbqzOvf9bUjaKqNXzqaxle5RnIehZOefmvPn04DWrPRBczwYHNrF8QKJGTnWd57xpUeZtyp97Y9
EjyYpE/rbDxHOGQzIwG8d5mAlsxWK8c1TnMfhZNe0YqSM83j2PjmTWTRWwXiwrKxH+HSv3myuCXI
kNU7PRmup/hu6LJTj3/pYTXpIlDOIFIqQq+BHEObkC9hJ3Jdgej9xI72mv8bOH/lyTaRsJCkDHDE
c3X7NWGYTJlb7Rp0m3W2nlR8urPqd37a6hdMcttQF9m1Pi7LHZ6Z+aUkLF429m7uuF4NI6r3+Glj
V9+gWiq6I9pOLs5htYLZFD1uNNO9CT5lxyiru77/MNUky9PFfJnkdw2YdRVQ3IUlyVe1gS/L2GZO
1Ds3ZDuQrjMi9DT9PLuyTYzym1E8qqhtmDAssKNT5eR/NZbz4XQO+US6/pfs6u+SIWq/jDn8F5Gw
+2le25O5TuONjik3ssS9mFlF2mbd8iq6fQXuNVE735JjiKFNv59y48Gth+5+qT71lVD1pXNRniK4
mhPGvidx3aAJf2xlfWni2aaApf1cDeMFLjuA4j/7eBaTh+mhUord/kT6O53HvEv3SLh+Rlhn4d3h
f3MEWuHmasg65HF2DRTvEpOVDuQs1lpBsBeJ0HHlhCtVLaZ53nHSQKbKMcK1zax3UzT8YpKbAf1Z
0wEKkoi/EaaooNcyCLT1nR+WXjIHtZPdNpFBpEecv9U5xtmRjy9jUrR7q2bkE3TggZaITScwKciT
6HsZkfzUIogh7e5MhtQ3KbQoJKcqSITjH/vGvsp10Txosw1JZUx5IPLu59T7HSEU4CiIPIdj2rPG
Ra6xS/vutsqm+3i0XMD0E5zJ0zTkVKXcqj94pv4zxbTYWQifNaf0fZ1o75PLTRgfZtwd11dQka8a
me2L1TqE5upLFSzQCYn5Mo4Fogi6s57fQpiQ/OJoXL5SRX7wN414d9tG/uoTALm69ZOR0JjtarLt
avLD6jVBtggyCatjld9K1wt83z94hjHcI3norNI9dXXxOIIBo21z7eMUo1bqpUqvIMtcZrI/JsYq
iZ95H+LpjXwP2jXTc4+fIPUrdEld8Q251jNOBaD2GPbOXXK1aPNdZbofYxX0BUMNiX2hP7rWsamo
bIjJO8z655RIlGTG+OkZ1TlPRmKNfQGHs3L5pRJzhE7iiqdOEPqmPEA6u0tmv99hGxkdNaP090OO
ikZaFT4azI8O85B+SMQLBeKkbBhPdEV7ZsJtR0Bpivv2dCCG0B9uCkv3jpYyPJcp3nx6ZfxcKhIR
s/QvvPoq7EBtdITd+DF0PTHYvuR7kSPYTIyOXnV8MN9G0Zj7iGwlnO/2sgZEcQf7Nu6AZfUYPmVZ
UMOIvdu38d4vCSlYteTVdm7WMrqdpUf5muCnkx0Nr7aVh6iyvaCdnKvBdd1bo0rg+IjtjX17DPLC
u6XejHakhEqKY1xdB8rDmFPIhwYqjrtwcwTECzKRWkczQxmQQGQ3mcq7d01SX5g07qaxhpGb8gcX
ixvE8dRIkvndNm1wMz6RriteyMqamTOav8waj1/KUGQfT4cZF6pSe3Fz86p7l0n2bK/ae++nTThH
Q7tHFYiCe25vl4iG5xond9Zo3NgJpAP54mVl3Htr2x/oypP4rM3H1SfnO8ZO+rLYDMZJ1ATDaD33
DXHBQ8J9mQICEhXrGSsP0PhU6g8yroCGKkKZrFh7hMcDJB/8He1wIgv7kpjVmjSkGQczM/H109p3
+KXwQGAlOQ/rNQKh+7nWKVbzkZVCXDBBYXSwC/tIs4yUlzi51LV0zjZCtQjqMipylHp6j7u+eAau
uhqq5B4vl+6qHu0Pu0L3JduwtoETsNIxjzMZtHOSeUcIKpT8hl4hBYl+GMn8NKycRzIdCRiIWnws
iPGkLtmVBx/z12E0Hw0HQUWc3a5ixUvYAgVIxHCUXYY4Fv2mPVYfRT1BmjV4VCUZ0ITfQSk43jv5
cSlFVKaAsEx3+tKSoiet/WiJE1D1EZfm+BdrDqr4djz431uteiRqcdzhMr5QEpb3ehoS3neaEHGF
ZpYyfcKb7ZibVgAK/sgqlxs137rW0BjhHI+yJxT3bMf63jSWJxZ732qzy68nTMunAihEw8HQtf2b
RC1D1vLRYdVJXsR4MHCjvFks+WCQ9n6l9eMOXeFVpwITjFYOe12Y+W5dG/ngj/g1th4p1rE17ddY
zli+qZyOQ9JEObNbwUpR+0tDJEsmzdzukQHVKDBI6CkWbJRTX9wteEv2tf/GcNTsLCbzgewN/1gM
s0GYSH7V6nqIPVh3TI145k5bkSxZpHRgpqNYHOtSm8ujtJf5Xlh6iZLSaA/UwKFfU2nTDKjbM9hn
FhhYNcSUvqqyvlq6/FM4mJsO3JMO+lD9qDP7Z6ox1yrEoAUxU6vdVOjz3TRPx3x6ohtPhm6NPMUt
houckMCRy7ieLYYGBkRff5j6+TrJG/MOq/gLstWDV0w+mhnWus6Yt8QGcu9zutschpK11zzt6pEC
pS8IVdZ0TK/HHlFaareXyUDmBDNc7HsipU9iPrgF4X69mbpBTeeGe8fH4JYywKTSw00NHyCni66z
Otkx0Uo+0+4mq4yg5P7KNDI6O6V8tNxvaG6Np6g1DjgOdYHvCbm3AJqa5rUbKZwPPSbAJpN7dEAP
JfaV0uoOFPAeIATQgzdVf5wN0pHnDlmuXq+PtYkzB35kKGA540tCgqxBBiVa0eFczFcjTqM7R+gU
k+fHwZ30vVZPJTY/oRhIfyaa6b6n0bmHr/4BRr8cRm9KSarnkBaBU+rt+uIJtS6IzCNusakynaPt
o3VvQ0xnzpBrfxCSuL2FvlhqIguaSQzA+Gc39cXTUraE9KblT6sSEFilICDF8DoQW8xn68akbPfL
TMo+QPI3H/p8CNPFJ6aHXOVW0B3ME8LsjaiBjhKSQG0/g+UHV8mGLKC3eFO4/OaiduTe7zLuDdad
PnDTmm0QzBQRXZ6CSmXp8DYw9oPWp+spyd3XFl0WA553jGrkaUY7EKDSP+UDVEmjsOWVGoMBdUSS
UtshjbOWGUqy5K8z/e9jScaYLvQd9vMuYbhkgmfIsrmypyOFNGx+lHdzRTpnRwGo9PxL3mrqrzSR
mmR3kYSO1U9TV45hfTWm6YeTCnc3tiTKOmiNsumTOLMgc2YncOPxl9LOlbn6AF154TNj2WZXe8Ty
S4CW/Bm809wtpf89X42TFOMvknyfTXCFWmWyjN17lCfLJfaZLFe++6h3FVrC+SlHvw3G3ofYQ5+q
2lkOmI47uV4S18IXsp5twClrvqnjKayjiOBV8Y4jbLlDKuEfV0lAZUpe8ktcQopRJzOuB92UtCib
+aq3b2kNoateiXBN1vJZzyPOExA6H5l1WIrljrULlSCyf3rmpIzCPuUavR9e1sqqb1mlmDmYc7dy
yiSBVbuqtYMl6QHyls9kWNVTFB5jcHrHtZ8ZJX42NM8CWVonY1QuFDVEa48MAC2Ud+D+HF+P2shN
NPYOGZ11kmhpLSAURC3UvLixPgYH8n29R749k4NM0p6wI1kQZZdF+lNfE0Du0nkFKO1wZN5XeYfj
PPEcrUPRj2uyE9pMb0UZLY+C+giuDUDXzCbb+pNgA7xek+WcpMuHUfXmvhmJiY3UG9DH6mwkLX6Y
1T5vtL9g+6FghLhljvDd6q1vrTneW4RqeUZ652d8SmWGmC4rpx8W2sSm5/7EQr4ZLLKd0+Q5FiC6
ktgzS8nmkoUsEldLWCEn8b1v1sYpKRPmfQmmIEMxGMRAIEdKe2QLHaPagsUH6AqVUkhBw2T2PmAh
i8Mjt0hb74ncdPo9Md70TReSTfFAG0i1sY3rnApD6gDoF2J6B3R/9QYNiBWjhZTktV0x4T1tvCPh
fo3JsicCxpG7auHu3Nv7dDS6W7w8RKHRKJndG9MSzpVMuSvbxAaCU6y0+6+oPoFONn5xLjq9uR3x
RbSH4TlF1HPTTmHhudyHTfODrFYMaoZxCDSW8exNj4skBrPXSevL80+/pT+tNXqIh0UcdFYSHxMB
7+tbWNewdiBVvTeoJBIpUGh1HQzO41xrz8P06SdUvV3jeXIarMQ9D+3qM2553OVwFWHOJ844WCDr
7ml0D4wA+MfRSy2IV6P5dUmkuHWkku9gUHNdLSMvYqbaZDYzB0wh51qmewMWUtN7eEGvu0fxW+7w
D2d4IMMA/X486B8GYqHTwlvYSxRUTC12ieVhL0XP3GA62vr6jVqj4hkQ7YzIaPhC8ifN+vx9GIgp
cHUjyDTTJGkPNbJ0EUZK7z7t9fSIcuEw+DGWKav/nHftJ7KXT8WUOGV6N1bo51mpgLbvuiZ9SSbf
O5hEgOZpweycpOoUomnonOVGpD/sorx3yhU139qiE2XeiUvSsjOh0/ROeyb3hS4xxOxhJIPFeCmj
YT+zFGAwXquD0Sc/NKjtoMnPZCo1+76UyNmMG0uuDyLm8iyPlvqcjDzzYbkt/saCEzg28KhrzNWi
J0R5i9Q8xgmgqe4/wnG/1oR4Bj74i+VeZObi+m+JbwkF6J2Hms5Rxv8RzcE4uaceN+2cKb8XDu1T
MAuiz55cxGnpuD7Oc/oQEyeFZPm2RxrVtrdObr7W/AkRrjOi+SETFhuTdo+jFZeXdo0JH7zNKgK1
MF3xZOOLy4QWlyIrJ0Alsp5X8pcxJxhOQ9Z8ZolAR8cqYSxxxHe0Z89fztLRb8YBHU2bYntUR/y5
ToMMfh0fTD4tKyIohelgYn/z1vUJf47sbLzSVLAKJoisStG9jGXQq1Dc1q7qvUcAPUzoMdXbt1WI
N7dsKCGQ52OUn8RdvVnD8FFVH1MXCXBH/brUo2faSA8N8jRMCz5N3myxyk+MCr8VTv1ERuG6p2KJ
c0IlPnyu5xME/2vFBHu3pgxJiEvwKOnr9yLDyqAV36qUFpFdUCiYL/ZSHUh5/ebgVdd2+ndB/il0
b5DMtIpVop83r1SWx/Yz99CHxC8oXgmD1K6TPrtgsPtD6nSVWqFdkScagIyIvR4ndtCOTUlssy8P
ptF8J4RArulr3ne/yvjW6hBoS4mmKe69m9pE0DMkd5EBsKBZN2J0PrHfURmwqlhlkqanLInooVFF
YqadyGMv0jDqv1t2d07iv9CnE4LULw/k3jEI6hBo6eOanjZK7f8Dff8D0GdAVmJ8/W9j7P8F6Lt6
r7r37u84359/8oXzETInBDYqjo1FqfFldWro5n/ojm3qroe/sDI9/TfOZ+vgfPwn0NdjQ4oC/Avn
c//D94FgPQLBgf1c2/i/cTw10Mj9V7YWmg+XDSaGhoudtOm6ikP+G2Ta0KMtsnh2r4wouliqqchF
rl+LfprDFUEyU20sMhZ5MpahGa9S1cG0ifMt6HPT0RyERyLCmlIUd9Pish3L1Wu2PfyjGtSk/3pY
g7GOfeuctyer6C1V/dJJaTMI263Cbc9Se63qsI7N+evw13PbsWJr0n493aserqSZ225t3UR1ePEP
ODpNcSy19HUsayMoqEGonvDWEcr1HA+3rWO8NY836cdvFQwrqePqNvLMXQ1MuNSfMFSazwat6En1
pIm/IUrXdT/HfmhOglBT+7qlie2R4X1YS0cPtw2DGAZ/NL2NEizgd0NLVz1xGR+28yiiKtB6D1JL
NfRN1Sbm9wE4/deHFAne1i6mLr7Od0wZsp2j+vMFjfpCUUMGrXvpGt2pkTSGt02h2uyVV3pKP3pd
qO6/UBwAQv823DbaagANbbuO6nkW/M01SOMhGnEI+Xob23uhXPTnXW0PeR9EkOrTgy/dOmwUyPC1
2Y71TLLnqejPVdZE5wY1tqNIB+aRO7cumounLICSI2UjG4jGA51AN9+F20anbGzUGZR1j7Kbm3CM
NAv+YgXE2FK5asVmrHqQKlbDVdQG8oQFM4AQzQR4TyMN3BmszcSNVSOr75Pnd9e60h+mpRXgDVWf
57tYkSK+YkYwiB6P1cDs3KrBcXSYoB3rnjAFNjEUdYKKRQ/tjUTBtBEroxQJruEMe9kYH37tXWeK
7Yk2qkdtTFqjZxLS99uhtK69wMM0K6sL6vuxIse2zdbC3PbqxUEZXDxGADVCkTUu3yrysekiNwY4
H3MHqqCBl0TpucIC7oz1w9FXrE6mqJ1F0T6TInnyGqZH0+GAEsX59Kb/6TdoDLM0LpgYr0aI44l6
tdwwoe2Vdvdr7l65f6TYEJ3HzI44u8MDk2D8YhRzZAAfaZ2ikBSPVBtiQE1Hn6hxjSkc4CUOUlYQ
TFSeDyVpeLtkQ50WD1ihUfTLdhqcHOcbXcrHf/ztW+81jkRy6qMWnGpiTr4Jub50WNt387fEa9tV
SxiKNrhbMGNV3JYNwMVdNwk0bFQV2WX2HnO0DtKySSied8Tu7Ei/rfA3pehSKD4sUaSYOyR0PQb5
5M7ZwiUm3FC043OhCDNW5UmQAJ3leXpu65m+UQT8oeAVDIHW0C1OrAjci6nYNZpFkutXdfFNxbZ5
GA+ri9ykzQP55ikGLlqiFlc3y0CRmLSHZnSmsyC4sjWmFuQZqRLKLZseGg8lcS3HBdyuVHQgEap9
aCoWT5vjj3jhAsWFaD0Witgb0UzidYhLoJPi8TB2JCEV88ng/IWW2qQKAdz2tmPeZIxHfMV+bN9+
T3GDzYYQskJAxaS4wkQRhpGj0yXpRhYLij/UFYnotTCJv9+S4hQbgMVtDNoOCUUz2qr+NhbvhkIx
LLXJFftIRcXOSuAVGmFn0Ti4DFWUWbZr4feu3eDUNLjj2Ve0HOzkm19RH8+tqCcq736hhH4ZzBUi
c/Yn+9ArTNNUwCba8ttEIZymgjlzqM7U8u59A9vo7VTa8EcKAJ0UCrrAhLpkiZcahst4gfUEKB1w
mGeV8O+ht0r0q5ma4e9x2VOVLXI0uOO1aXXWDamd8nh60FgpTgmFBltKbOhpWUqcZ0CtUmwMABH2
FrkqB/p08aGdASKdrL3WTHc6uVE6hDhhDuG2Z2WGMm7pz9TI5c6u+TioJ4Kd6IzV28PIHH6SVIMH
eCIlfg/8qj5NGPaE9QtZk4EwpSyuJpKtrmRAvm5NgZob75wV+Cpuu9tGqIO/98wuOxLwQGk7xpBs
dinsJgsYLGLnSDkN1xfLtP5Q5osBZT5MrjzWGgvHsndAuas+ZiHNMDM3AzWFkjCSWHGHfZRkYaPv
qbf4oa4zwsZcRTjblI8Vlt1Nb7Fm9LyHamrPEHPmqaz7PrSyrr4IyEKq49wLtmOLK+kRFTrZdxPj
fEeW8snQnYvAdCV0mhEnmp5v/Cny5V1VTOKSusXNyILzjOX2CqM5skhFQIlgACtuqie7yHLiI+qg
i2cKqop2fGp41VUmzfHKb/yd8sdEW2/MMqL+BdW53z6fstX/fFLbw4SJ0MmijGmD1fUrIZLx8IgU
k5EYW6N0jM9Do1AkzM4LcPxDQSc83DYYAmRIGauXQbHSqZr2YHD6Z1OpPU+W2cUBehB06ClqqGPU
zhgWWIwWv9p5uiuFnK5NgtH2SR/vcYJXtR7jMasnE20YWZgJi/EB+bssxu9pXL8vtI4gzVuSxrXB
otKAa7eNIfYivpWEKZ9IYNYP3SLCNJKkaE0vhYOIMnKHbJ9P35ecujvM6XWrSboASXv0fPWV1hhf
EgtphNN8L0f3KcdLCfayWzGfWj6cQgLE8PXgy7hbl5SEJ/hxE9HA4Nnmiap2iwbTfymR8vfTupyx
4w/kYn12pntbLyzgB4q+8+jVh95I15fWj/tdTGvNWrOIAZrK2QiqmxYvop/L25I5nrVouwp7kB1q
OIR+q7jtcv1aT+sR2+HkTdR9s1szH74uzqgKYLeSVuUZv/kRKzW9Ao1tzkWD80Yh+v5Qz8WBZAd1
H3iXdRfvNTwtLn1t5vu+ORrnOe/N+yZxn7FoDvnNIinlXZTiaeX06u6Dk8wOb7ldFc0UdInSCWAK
gWpzDBrEhLfebJdPKfgAPnMTpv0wGC8d9yRv1D9dlQ7uF9qPXqcxPRbNoW0zl8KKu5BNyOxvdn9S
a8RHz++fDAOKph/G+ETrBcnnaByylUkGUgn3WK7pEXTmFNN/bzwjvprJBEeXsStil+qbXr7NnUVu
22Q8jNTn9tKk7ubJnWvikrDMbw2+AISWthd/SVWnosOzUwhWwFZ1gabg9PrRu1c7od1nlJ0E3og1
7kQH694th+wxT6nQmhb5Y0MpLpa3AA45Om0Eah6wjWC02c3sltkuYuIQaA61uaWPn80G3ICLoNh3
FbnYvZdduKsGFdaC9Fxci8Ram8qqSE9pUr2OtRZgLcYtj6B0SERKFQC4mMnoxYGo7jdvoNHqJzrm
f6AImftIlbXEOtp7zaEBWMTYt1XiWzs0CyYSZXq72VEQiX4zuKj+hpEWw2LgpO/1AfWp1wIBoebz
TsenIX4gxPIqcemPMtIRt5W0JgX75Nn28A6RnX5eCd3YpWl931sGqfeIRHZYBaKYxXoYV4TuTfD/
RL9+v7SQzhRw1kw8Q0oCbRHu2OOvubM6SRA0Xh240SB/MceHJU6gIxbU4i1WI7Pj/+ziloHQnmir
1CI/uZS3MCXA0LiezgT53I1ZjfHxgFVUUYKyaFTFe9HgSDvAeA1+vo8M51SQY4NBgsAeJI7u4wmi
ByH3VI7f6tL5qWnyJMnn2+mdF1hFdqSw/x2rnY84GXjbkzfsQdUoxfHB0MlNPmoxI0weh1eyQIoP
o3ffx2Y8TiyXA88Y/sKchTWUcDLcY+ksxAhQDEzSFol5A/THbuPpaXNAG25A/TjTwrO5bbDEcmQU
BdsLvjbbi74eVtu/3CD07eA/nv5/PFam7Y2vyXReiM6wmB3FalVjqTuuMYOf77fH2yZVz3w9nKz8
X0+7zBkDUk5usGdCsbEy2dv2eleXlxhVW5u7N1rJmmE7vG1K9aqvl34d2/Zct2Mt998+/fVjstr5
88uWb/kIJPr1g3TNiS8LBczt0NcL//YLvn4OICu/cLUVjv2f7J3XktvalmV/pX4AJ+CxEdHREU2C
3qSTf0EopRS89/j6HtjUPdRV61bdeui3eoFA0IhJuL3XmnNM+dXkUwUj5x15T4c5JnSVHtXHeLnH
0VXFMuE3pNPWpoqeb5Fqy41ycX/NfRuG3//sNU6/UDqV9jNOl+KXj/rt8xLp3fjt88PlK9235V0Z
z+vbK//4zTrXiNaL5fHni+RbyQtot8kQP5VmbSCBHZxHrMfDNtcYaPcN9Y77wl5GXfJhNU0V8qgW
VpQca/XlUka5P397/OfnUAT8/BT5+qQmeqVFGU3iElA0oHRJZqv0gFRc63IqnOZxAqVxmRXPpsOk
YqQRPS4KbfCe6I2XtfsiWvTg94cqau50kXXfN8m1fJF/24sQPPnnN8j3/2kbZwzl4PvH31+jokov
F3m6ugjVw0WyHqJdV2xE7CCAxf+UMN/+ncgmQzOXlKN/XcJ8WaKU/sP7mhTtP/mSf77xH4VM+y+T
MiW3ZYJ0LROUwi++ZPMvlTw6w8StTC7ZggnIb9FNpvWXa5qqQAWoUylwDKqPmK2W6CZT/8sU5Ng6
tuFqdH94138jukkznN+ACeBgNAsMj0YB1tVVSyMl6tdCpkt/uaVdrJxi3H90GhnN5oK7UqeD0BiJ
dGrI2QQ12HwSFqQXdfKP8dh8YiL4mE6+g9YIBWK85Cv3aJ31Hl6HtkfwPDEbWnNyPwadlzrRjEay
xN8LNhJ0GFU9qLQ4mVOQTTT0tFjsRgiA3FTpxBfZMyKzT7i1doFKb6cGLxmO+a6qxKNmJGShADoH
IqZBWu0IfdXcz2rtvLg017HpXgdz/AZDDMCgCTk3m06Qzo4CzaCb5GeqKR10X+fCoAL+u548F230
asQzBuF9XipAwdXmGQsyKiU8vhug7UhIQFHWcbpJ9dE6a4znmwjKf0a/uFfyH8Qt7FRzPKEjzEt6
1k332I2MQPS0OfSjqD2fvhxubFyvgFRa06Q5aZI0mHxQHICpNF1CoO1A6YbmiVICxSgsLSDx9G+z
Zm6mdqCqVunPVZochW29UEcZV0bJuDzukDfWcLGs/l1Z5V8hoPcAAZspPmhxXa91g7tBUswbZazf
a6rdeupAGwl5BGS0eG0zOO0C7pmOQxLp+EGN+0tfVMR4DNkF0MMmTfgVGmXBseX9I5WCgqGunzNf
D/cJrLW4fIZJuBezLrD/JecZCcRaYN1ZQSP8Wk1hv1KmaMbAlHwv0kd4pg9Mo1/MLtjafAaForJC
SRTVHjAWjxSceBX0AaBwRbn6i7QZrvFrnSVnBUX7CgBktHXnZxo1pf2NUdqFpJrh2PIjTGUxPk9j
vo9RCW/cV5FEJ6VcsI0dlJJxfgzZ17ofoQEDsm+pCK7FWDkwBRNgJYxca432cZiG7wHUi31Ytxcy
VsoT6ox3hTAbBOvdXpuJHOodRqYW8ScNOxOrIyPCKdY+Zulo0FbGWxcIcoeKCtlUvUYu+9SEBJpY
TXg1eg16o+PbFNDyT5koPyXhwlRXP5hO8rFMAFUmPfI+3dE+JHn+bULe7OYXPUu2gkoQSOZZX2k2
NUSgX2VbvBSD/TxnJHGHqAGmcqDYxYSUGQTqQf/RRjKl5wDIyQnTIut5dgr4nsXemqkeWQbBaCrV
ZaNITu04aGukC8nlvqApYXpFvojdROBC90qIjEyH6ZMr8Ndr2sYX7VuXGOOKWzxT1bSiaV5l78m3
27p6b2/aIEAxaX6uoDwD6OwbQnMWIQOpUPQen9K2N/eBSq0hAp1X9XXs0WH33Do8+Fabb+vFxGos
dlZZMZRr921KpTFhuk3z5VxfFgbkmrRTLxfjzWiKTz+fXPJjqnSJYOnM+7oyl5aXdUzrbs/JF9/e
kS1ZUyUCilLHXTUOrbbnwLw9WhLqDFC6MZBZvcDOz0SBvYPcErXykncHRfsouuibo9ojlw+sDPsm
mLf6lIZ7CcyKoC6FcaFRtiloQ1B+bo8BrYHb2mCU1OwSbXvfJF/BpOVKQBwIk79fHy1vki+buJd4
s4WCSSloLegCST7Gmh3zeX1XR3pMdXXZpi4L+RK5yAPfYui8u2+5v4qQON4VFVPOxU27vfP2Sa38
PPlRfRQ/B2gZt6Lm6Lb64qXpLPikeQRzMlNO07TEQMVfy0UuojdcboTxeSje+zMddMjvYJsKp3qk
E8MIrx1NSLP9rqva+ISM990wTfWl0wGuQFe+SiNc11YM9Ms8OhDTkBNxhHBqJnmhf46IDtHnBKGz
Um6NrFpZY4XaNAMEME79O2yfxSbvCdD0nVnxdLKrjvS8KrSNxftGKMMaFeRZKUtibWOwWWkUb9qw
PXXzp1EjcIq6tI8fbaFcrjpL+TwbAj2ZUsMbH+P2WkDthXZXHMu5+Vo18BGV3Gj2JE68oudnNm5V
4T5sevE+gv2d2WDL20ixIQ6KDNRC8Lmaurc87JpnW/WLR52WuIG2lfJm927OO/o2Rf4IeBtFCJrP
jzYE7mwKn0mU8LdKY9ebMrQXVZP6qW/DmTprJSj+csNttM4Lv3clwmU9fKo5urYDMX0UCqrmCNEs
9qa8qzzoh4nHDJTTGM5cH2TBwRypEtq6f5KOzXjJVgrrpsr38jFNmnjpIIyDULO9NJPKBeqBh76H
kcpoIjuO0siM4WnA+WxSRit7mL5m03BGOqQ9HNIYL61LfTtZWh9zRzXeGl1kOEtzTC4APtMAwzDy
c6N8PJWqzix82oVjoaNkkI2/ZUG5S9BQ4Aitj3YzUcxFzmQrSn4ozbI6Bgnl3/rvNbnt/tCZyw9o
e5WN+re1HtIiFscpH5Be6Al9VcCg0ZKsJF2PZglDONLRcmVthKKCZiI6wik6pEvvVi4s3EPwG5bH
0soqDOujbfdiMy09XotRgY70+aBBUjzOyyJazOj3h6CWsrUfYADLhN1Tw1+aULdV6a+Uj5WBFkOc
lN/MANAif28ME4Ri0w1r4KMIWacYqfbDLNZtSOMPvbtYuXFPqMayX2/5VDJiiyqPvatsdyv3chjP
Hr9wue+X6d99L//m6ZdPpFPyZsFw3MgigSwhyIU8EO4P5dpcddO6hd162+/SyC4X0uwvj4Uycxi9
+LUdbDO7ei+PBVObmRXJVY1xA9otpfnk5421od1WHtToVSIXfNUnQyrIMejLn3X5yaRVv3UgYHa5
H96c+3Kb/L2DuNF21tjuffoLx/tCUfGx3h/KNblttj9XRdweYF7VVO+X31QebnItgaa/SnwhSMLg
eLsv7sfg/UB0UvOgcmLtekVd1GipeEhypnfkjhRL+MhP+7ElW2Ty8RAtwtqoehuWyeht393OURkr
JlejvOXSBgj9vuMcCbf80z40OjrcA958uW9u8IHbmXtbt+LymxPrzUbumPsuknvst20O5h54FTmw
oOUUlmervdR0bLnv5GP5DEQBtDsUGLWlfyTP4LZu+AXk4yZ2OO/QZmYHhn3UnJeWjDxl5KkkaRxy
7b5NC7Sd00BglIyNxjcYR+eEjTXjrpGNwqWlJ5+7vWDZVgQwlHoLLburcj1UlRD6w99rv21T6irw
lIXdQawM7ZaImcPWSaMATwQWYRepsrRFGz0zHblGcg4iD7f+Ih3kYOUxyv29RzPT55omH5dRbu+b
WLml3MlTsmjCUN0EgcaV0krEpkvokNSawHl0u85e3QHar1w3bIBJAyX+tcRs2I3JHKxBJyBP019Q
HKWhPeVxVm/ljr7V+u61P19wz1/Vlc/B2xGpIWkbLqzAhFEF3flfHjfCVgiZWUTk+YhZ4raHl90s
UQyq3EgQLh2/Nt7+iX8gSQhyIXe9fAkhPys/r9z9/XKZ+jPdNXnlvK3y+Z9zl0ouSRYUqJebTLbY
tu2JoBGMT8ufMEoz9u05rAu4aJZXjODcsr1clU85f79XPgx0ld6jbiuvfVmG4avfJtlOFiJ7jQP5
XpL8l9tyRWGI+csLs+Wn+dPLR+YqdBnCH/KjU/k+LAAnyzKiXXB/25/e+9u2JJxJUWtAut8rp2rq
fHUG2o3ytcVIhGqDswQQ03e6VtyOZL1Nlsbu9bH7tkH2P3VV2aq17uzQo5wypSP7wF72hXxHIAtx
97Ldnz5G1u5+eQ/Qqo0VG0hp+ePhYX/UQh1m8FL1u33c7bW3ap7g19AMFCi/FwRl7Q9oASxxDhTF
LJcAwIE7P/JanE9tWA2Hxi6nTY9at973GqA0KY+JQmJJkBzspOJAW+7wo7y5l0bMVacttOQ4vxTL
2ECJuWpXcpSAw59d6GefsJtb6F05DZC1w7qkm3iTaJQ6SZlZ5OfnSUGCzkXmJ1b4rsW4kXzl49jN
tMVCFXnRcuO9LeRlW66W7ZJjKab2CfNrux2M7ntmlmThLZcOdVk4y/VDPqRLg2gizt8LxyCJhgke
JiquPL0a5PxsPr4t/ha5Sf5BchFAc97hkd21rjWW+2a5cWGXr4/RcmsUbgmierkFBgvAQeHGwFRv
uQeqcZqsEZdPNPwirn3hMkqRghi51iAHOHYciMsFlDSBz9YwmxuQuPWxWRZyTYP8YkZNt5fqgnF5
qVyrbXNda5Bt6AfwRRbRRTLoXO+l6kI+Hkz8fxMWF7O1yNW7qcAWHR2+fpOrpP+p7ecF9LYMFqXq
6rYG/gg3PM0YY9Y2d9mGXMNY5G5jxGBxZYX6Rr/4S21W/uFygcSl83Lf6lbloiLJ8gW1pS4DioK5
PJD/UCGSsANYFy9qMhRu25AK4A53EZozqdualOCRZuC4lQeO1GfcNBty1W8X+JXpnys3IC9iwUio
1LMm6NKsSsFOrqvTjli1vVT33bV87CPuC/eNwHYUr1s0JrJQfF9kInZ2c+OA6eKPkwtZx4b6HayB
x1MiMUmrHRXlSX5avwwp5Np9ESxHaqs1H7uMtBb5Gam8d8lVe8z44U3MxUbdW/vWZDJ2Qlrd7UPY
IdYyBpeLSh5qIEQRS457NVEWjcXyrFLQChBt9dVfFDXyaBMuWUUr+diC58Th1hodO9f4Cs/pBKBz
YjCwjOrkIqJGSD8lD35Q7Ks2OmVOPpoIppk+6EHq+twAWSYiT7gF98dZUA37BB+av4CjpDKrEDR0
V1oVolGRWyOwUxth5d/yvOqJCJ/6Y+CzkA//n23QHRSXdjQEul7Pi4eqz4Zr56Opb/QN4xoKRT3x
bZh6tzNBPuvWVl56McfHiP7hNkRmuhZuke+cPPM35ZxVMNHpRdeqmB+17BkdlrM3kUenZfVSEgFx
isfi3WwCBW8ichZbw/6MYzE8Dwjw6mJWH7tOK0gO3Je+uDDcji/w7o3TSH66FjucEEG4GbSpxSFo
rlNhPLpUcz8QMZAckh6/MQa35xhzFVUYTBK96hyHhELlGPc+4a/zU+JP0b5qnJY8lv6MH9zfD9Uy
Whgs1APq6MGmuJCjosK+iau97QDrV9BN0GZvIAE16TUHJbVR3CbfmaAIVnZld4e26/Y4lrN1UFnW
NQDVgx9MoRQ8fRxQ5a4HZ8Cx4wwGUQy0cnRLheusDw9Utkh9io3qJNe6pHrD9N3jKG3KsxHKQS6S
vkQZQy+gzrmeSxREVVf361zyvgIHQrMPKNNKzeiaplhtNGbjW4g6MwAJutlmsY/TMNjn2AgQvT1w
ORveYVIT20lPs7XmLP79XB12QTrAOZ7mdQhRkDIIAlErxkxSE/MxGUFHxhSw8b6kUW6YpEiVRUQi
qxCESddk5FQaBnBqM0SjpJQKn6xSeZeiEtsJJyI3ikJqZnTfyAc4GS4h45Radx2czJXZsfDbMPOM
0d2Yfv8dG0heTMCB5qH0Kt94Z+XZePFLwnNMa3o/qnq4qeK8XY2dsI5lOAv85N2XwhzrVZdroDOo
rE+x+mo3FHHz/nsZYA8g/oMKv7ufwQQiBu4ueWO2Kyw5+rY2VCrBafxc2Vq9M6oQOnhjYB+yRvWp
MblZDnnqzeTlEJHZVFvBnQIrFYFQLV7v1LVQmRRkOlSTtbMUHa2r3pGkgWe9UCdjm2TFfA6mgPQp
hv5bY8qGQznr0zqD/D4P0XcSj1rAkAZD2DMx2G+qhqu+Y9i3ht7lrBosJo2TkdptKDGlJv7j0sKL
mU5aeB2VEqFt5FgUowvhtR3NDKBXb621jDcNdDgJE8yV4Fbb4bhhJopOZ2wxUOsk10RG2+6DXNv5
ZLJ4pFvqHizyDfYq1xs5QNd5Ix58NTu5ip2cK9Hu1ZS2fZJUr+VIs6TQjNaTLan/MSD8FwYEne4d
2Od/3b27RHn+1vzWuvv5rp+tO+HSaTPwrjHDQeZvqvTnfiKFXecv3RDQdoWtGhY9OP6vf7Tu3L8M
YRqWY4IiduF/0vD7R+vO+Mt0aQO6moGtAdOi9d9p3fHf/G5B0ByhQsRaaNe4IrTfLAhGmLhZy9Xm
lKtKEXI9o11RGycYAaaxmRrR+iebAeWbz/Q0hmbkcIVHptCFzrsq1rPgh6MZg/VdZYyrvDd9uxIf
hrJumx/BZKbF19khDuZ7HwtGtfHMrXmmITdjve8jyulCwDJeFaNDIFhR2mnzUlvOpHsqzZEPjLPp
w8QocLr9WLUYw8Kg1sBsoGj1v1koXwKoX3qgn8qwTx8SeKrAbgYlJHW1UJiSmyqm5HPnunjiqzyK
UBKhjysf6Ob7xs5O6ZDu9K73pxV/CR0OtUvzLyroWwWBTpDYXp3Cf1u7Nq3XFVHnZkTUpNJqb/o0
Js2a+uNETnUYEFIWVmNrE8kAPpmOWNfY5yllsh0+dLmpUwvEFO02cP46GDXNIQy4fq6yOLVgmjth
nQSHyi6wSKpNSmxfNSRJfBhCpJc7PzSfzQHBWGzMiJiLwtEwTkx6qWxrHGGvejNQEFVM1DsEEfYZ
Qw6qi3q9V8kzySjdhyN9Pst2/c95hptyq/pEAqwaC0vueoq06egOoxEDFcY5AcPPmVwiIkNneE8P
qzJeeKFbfrfDEZepO6TfVLIUGmxekKi8uK7p1LQWHhoyrIz2ix0usQqGO/jXbAFX6Pjc3uUaELNI
s/KAW8SSVN7laiHW/Lf6MTF18ynHYI/xVCUiGXtjQdGnqXznfUcKN6KOvmxH0oF0QgBCJY5jT9cn
VTvWzJYIzu6MJOk8jYJNuTHn1i4f5xEh9iayJ7SZNfds25vI36pWfhMX4Ou7cG4miq99TrJnpYgf
FkOAZqWAaElKrsIJVfqsoJwBkbJ2IKj0URApJ5A9pLhnuq0GcI3KWZRebtPGA2TUENPR644p4EgM
lYX0M1WY5KkNfrOA6rK+j6MmI2ZRtxv1Wpa99hIvbgZoK9ZQXdKWMOkLwvLR+QCoxtX3U+UKcfS5
osAdoLXazQl145K9MgDDaoarPXTjRp9IIEU1F6FMCpRPpZlNL71jGM9a3QQbxUeh2STm8Eg9Ijhz
BjA6aC0LGJeaIYBs8TenAAfeKXUzwLTQw50FZ+e16u2A0DLdOmWqKPdFAznGFVm+00viwwgiLjez
sGGjcOutaWi2xsmsteoC3gvZcZ4bD0pCY8SN8Jqnta3TKhXFKXMq5zyikN65xDd64LBtIs7M7FBb
wfBiV4Hv1a3F3TfW4n3QGfqBkHDrgzpVFFlDN7KuzWy8mdkwfe2atL4yaTWfim7wn4aeYL9c0/Kn
Mu/hpJHTRIZy3zyJIujIYtHwzquR8RImQB4oSDnhRZDuAkeiguNDz/JTlpMHalRxcrAnTpW0g+EB
8RMGmohRUGYiX8bFQbJX3Hra1IodnIPCjwRgLI3AF66QDzUe9y/5aMYYct3g0bZrZ9fVsb9xLKfd
RnlE/PI00sCr9WYPdix/cgmb9SKnrS8GhyJF22bemnNiPRLNqHzVo2nko4ryQx+V7aPo4m5b58qE
OjbuH+Y4SOmaEwHvo35cW1ZkPqpWq9P+D83smggFhk0cqz8y0HwvdZfhsx4FPl1b4+606tRMZ9A8
Kx9VukyXtncICaVHZuM7CpPyMTRSB7AIqYvTNILuMTLHC+i/brK+dDdxocOtU3py6gyVAZIec5p3
Wjs+Y9nqtrZvaGt7wOuxaqdy2jMZFmsdFMcuyUjEFg3WES2rDOSznePguZ/zb52mxxwhKpdbtQtf
eigQ13qk8VwAudn47J+9HpUkXmbJeNBLIp7MJFa2ZWgYxyrSRnLMBgsdhT5eSBpPuVvRbBQt4Xh+
5jrL3Nv5Vg+msknmKjqrUMK2WV0qG0c3yt0gyMo0IrdaExFUX0VNBBDu5/C936TTJezEtITGxNtq
HkdEroTRukUGgkZkLcEsnGO2aeteyqm0Q+LhXNJsEh9E08W7UcTWiQTl6tImcB/0eRif/Eytr/wG
DpfkPI53yVAUO1eFpxGXEKCZmev4ioS+m2oU8fSksOxAnfDgIGCuCbT8UJHW5Wm2316dqQSDkE7d
EbI/gaypNWxbrpvAoR0DEkKv7WekqJdOC3omC46+5oaAPoYzekuDx8evVhZgfdTkQv6y/p1keEzN
MZjN0gGolYsi20FCj4gSQC6rZDP6aDGMByWJzA0Fj5jUU6PaGA75d/Y09YdQGax9npFfZxiGdlZA
ZRwQIrsfHSez3ye10B8U3+k8bpjObnCJusralqhDElk9Tm8uou1Ehiyj5HVphdO2Mg3xIzTV4AQH
J9kqtEmfhZiIEbNAGMRDY3par1XE4s7ED88CPONk26ssc+NjN89w4/pueBAKanjqjv2VWna9m31A
iKlj++uZjDBAXxjV8sihjqrOHb7rMA5IcYyIMAmAPpIfuRTHy+ZSEp3nZZpBG5SOkTe6vsHYfOZw
6IDkIF0YZhCdeJK44aqbyoGlltl9QciOPR+6ePA39kyYrwOIzWN6V0Nz4czI0BTBqaobb8xdjuEI
qEMbx/naJlJ9XcZqt6Nxt9xABqg53O88LVBxjJQaRylICC8dSVJO4hlW8GC18SbumR0iWUnP0dR1
z4oSw78hUmg/a4V9aKeoRelNZiZqWZwmNZcZMu2UJRHN2lgA0Ta0ECCkJHbvkpWeNF/JEay8WO1N
YCEjdsF07AZnrZAY/dTbaXkAiICui+Cm+mPZ0W8yhrm8mmk8pAAWTd0hnHFgOgcwuvHJmDJbzVMx
w3XbEGOdtR+1cZjPKN/Qm1MhsNt3ozmXIdpbeJCeWZfDhZt6SnqUFjKIs00gIqus0rtoG5uuBo0i
Bx9r+SVWmg7a+BlHrPkazD34iPz/zyxo91Zcv2Zvzf9aplffinKqcTi0//ufHza3x8FbsZia/+nB
RuoKn7q3enp+a7qUt/JBP1/57z75H/+WOpFa9n8amPJ/0q+vX/85L+X2ln/Mbcy/hCu4aSAwNHW6
Rswtfs5thPjLdDSYHRq2Zo0lE5ifcxvDwl/NnQ+upmESqOKiFfw5tzHUv3TdNFzXwr9rqWgT/ztz
Gw2j9u/JRegi+RrYtXVMAnyHX0WJMR40szFMZd9mrbvVxYiMf3ZPCmfTnlxcLSvzfVMFKjEhaF4Q
24E76v3kdtzcdsqfgpz+9DUw3zmuLZiy6fpvX2PWmpqIoF7Zw4PGZJHq4tT63avTqN9dWIeEWkOn
a7gjdYlwIDIxFwp1iJ+/zEz/9DV+m+gtYVwwpkjjYka5xI+y63/9NYSpxY3bG/5eRavg+amZbiZN
0Q+KT66LcyCP9VNiI/mK3E/pBDQkLFqG46B4GNYpu8bo++tACMDmv/hapskM+Lfd5BguMTlYGEmj
cdTl9/vFBM9UirqZU/t7p8dWkakdtO24etCKUJwzx3Ih7JgYX8NQOdbzkrcGwNYbY4b8q6rp6GT2
NhdabsREhQXHHg7OWRvT+uw4JJ/64tzoOQFNbvY4MHg5T38vUtLnvRDkh1eS0wHBGTMeytHxgXEC
sRTK9NGvsvI0+tDxGKYVl0AWFwv1TamEfTSfrOC5Qoq4xpO1m6CLrpR5UA7cpn9wEwdUY3AzrXwE
NW2zd6r04mvYuagFLMzepL2oWfO9H92VRVENm3uXX9R4fhFFjRhnIvuXeR5zFuhsGyc4+v2w1O3S
wkum/hQkB01gPCTRs7UxVUPouDrxd3dKHs14wCOfpJBqF+e3UaXTKdeHd2QJx/igCX5r3JOqZLjR
9fycqqa91fAz4y3aC1sM5yJi7kncs2fTNFslkzAJpvMKPz3AGthDK2hRu/+YKhXFUQl9xwjdt3bZ
IXk4XoboY2bZ025sCUedAwR7NncpBl4pdmDz6ApqU1ErdkMPpbWaorc8I7xtdHBLudUPJ58fCwbQ
lYFl2vSx1PXVU/xC1/51cLJ6jRm2XmOm8WpUzg8J8zgi2ojH7rEYB0wfLPSsa2wQ5yAzdw1yTwzG
M9gfk8yGWn+c/Xrv5Emw0lzrRTNse6druJtga+HRwjddhpOHzfk9amqGuFNFYN8ItLMcq1dbU7dQ
orXZ+UIlmcGnBUsY6cFHd2Q0UNLaJa1OfWpHxmVJ+qaZAPfbjGFujXZu3RDLsVIHTL2581krXyJt
cWyi8HmgIhr0UAgTyyNUhgF4BhJUHdWdkQxvYwFqtcTq0TQ4BckTRNPK5HLroKvO/HykDK815OV1
xqOZIYRO0T1qgiLuyLwcWJT9bQo00qVjKgZIdX5QK6FGqk0+kxxFoAK1CV/uiKPX0qDdGhGxP0xM
rUvu1wicB98D4WhxCaCYQCjtsegMywsXULxisTAVnF4ruSq9/fdF1uLqrmJUynKbYlWvU5TSP9cX
deIYEknZWFtpqpab+qDGViwfy0Xb5e9Rmae/vERuT5b3y3fc3yu33R/KtRqt7i5W8KdLHDtT5Hmx
gX+EW2Zv5LZ7ICnjBGfDqOKjHgIUJHubvusQ4fs93V+o0cpeFTUMO/m0XBSuFtInXl5+c8bzk9br
XNGIqF/+19vG21K+KnITQWV5IQkub/qtwTvbnTCY3S9v/eWbTKoa7v1Jg5WGMwlGHWrC5d3373Zr
Ct/+H7l1kl9efrwjHThytZJfl0tIvo5x75h2qmLVdN86w+TwUjg8mV28DslkICTj5AmsdloTjMkE
JhCEvfiPNPl2w6D6mymocVTD3grH/l1kNt+z7oESWvzBJjs3z2zQ93n/5FTzB9PofiALPpZpka1d
C1esX4bthikLqTJLEZDzQj1QdERnEgTimtb1Hhrss6nYOp3PMF71TvwcGz7GQePBT1SX0kj7pAfC
3fV59yVN3Q00Q2NlN9jSQhdVMAV+e6cJ8xrmk3/O8y+aKi5jKRKvjUGHc/0eVliW35ZZ7yq3QUES
bwNTGFphRH4y4HTtxc2JuS368qqMfngEB3wwkT+9o5a/85XmW+NMEFdMfVODkVxn5Jpwea6ecrCC
q5HEdMwPZMdERumumIlYHvUXZYHPBh6mSs/RtYPfRlT6BrXZNABYN0WKEzIBOF5Hk9gATdS5/M4P
iqW9VZy/n6vuwQ67wosUY96230litM92ZJdw0nOqYeHYbbp2uWm5zMRtc97UItgyBe22S2WV/n+G
ZmLlltHkJcX4frK1Zfap19teEWC6YPWOofXozMGeQCXf002Ltlv3vR6yN3OeX3u1fm8pdf6swPDd
64qLAYJbXTBEi/NbzVZG0EBe6uLiZP5gvOfSOQK2TmDqqg8xnVZJ/7VZTKdOzUzRcKICeAtNOlQh
J8qFXIxV5JWcYTVAf7o3Bax+jTspCofMxkFe9URr+SSCp49igfxidSlWaGt+YC4+ZpV2surqu4aS
Ahuj2JTVA8zYT5GrEx3tEJfpVN0xAxHrDJHx0e6+5n2knzRhZfgoqnGvFMqL1hn1rjeRppDLSjqF
/apn1ZsN1w+PQkUm+Ax4kVxujMnlSbPHSypMetXFfJ0VgG+zhe9Yx1owIB1dqwAWXZUjQK+MbeMY
eCis/WTp5ySlB8/AU51V0+PAfrB1JrlqwHjTtINyTzy6puunquvHTTCFjte0ifJYMJrB/vE2Oxxe
iY8CPPbnbdAOXyIQvZ4ZMB8Kwqc0yr5xih96y36KEifbOKV1nmtS8Jz8vd/mJPMU9Tvbuhb9s0CC
Isb2Gf5avFJq/Wvdl3sjzLONUoqlUxWCdQPpqIpkrebzuHHLh3hOR/YEjULIYtnorxOAvGvyzJho
1sGjuiC0rfkZYPXzlPWfBt8Qa0eM4yn04y1YNxB/9iMjv0NiBcDlx2KvRIvgKxifa80ktKbquOXO
xg9XgHSgoj+ijuBumbkbdFQ7kalfxqqhm+miTs0TIKMOHu+sI5C3wm/UJNHL4MKmdPve8ABbOhfb
KB9GIOrcoSo6d/QxNWaIq/GgZrA8MvEoUIw3Ni6WUYFTOyWfSeS5qKbzoU64NLkZx6FyrJABc9We
Hsco4IeexJNf48jXFkMH3DfsJ4hOAqCEQnGfHV9wdQmXpCeKT6ODXTeuJ1q2hb6nqfKRabSFlwlV
rVHXnBxpiCNn2+Ykr1dGdCZ8+egEXoC5fh+OBNq19CItRT3nKUFRc98RNvisE0uxEcTpICcqv4Bc
wvpiah/ilko1GXfvnPkkItinkR/CtQfEGttvYlS/0qhIFP89UEhq7tR5GNJiHngJ3KwmcGo6m674
ng/Zx6JEA6ZGe/c0dQXm/MxBahG46RUhJfZRVFfZldKpQaFgYja1PCO33Z7WsITuAiIwkqJ8V3GT
2ae9/km+yi8z5OUdKrKJ2/9VYRCzQyuXr5CvILemgb+Nkyy/wiWZzvpIXlGYTVe9tKDoKNkG4Sb+
JRuNN2oAVGp1ydmoA8R1KuzjakXwoAnm1xfk1e+xH01nI6icTRjlz7XpH7KycTCm6M4FvC/sX2ox
W6er4VSCiLFJ5/B8tRwvmvIuolp1TZdvYmJt2diNn3FVdfj5eprV1G2JPoRaUHaWxe/0I2jn/IHI
GxZjTde+778OIVIA0CgpO34qvUSMFOEccgDJKE9m/qWHw1/dZhe3BB7uDiFxPOMXdCng8PwVUyRo
wu0oDplaPGIRAwCWmxciDbxKn7uryJJooxrlD0WxHxLHABTWBg+Dbhjc9FrjSrkPgEWaXl5VeLW8
pTio1H70ou+Og1VfzEFrrgFddOg46sHJmuxcTpkXCoU6ceDAGF92Ypll8TZIqe2oelEgvNCmjah6
n9Jcf5hqAsEzqGMK5LLOrNxDW5XdldZEfgXYPeR+cm1Qv+21qXqNiuBomP+XvfPYkR3ZsuyvNHrO
BwqjGvTEtQ4tJ8SV1Frz62vRIjM9Miqrut68cAGCdNLF9aCTZufsvbbXHAnvig+QEe69th8vYnDE
QUM35qfx78DiM7rx1qg73iblzIonM7/0ZnzWSAdi0Gi+lBnXfRNbv6aXq7yx3xyTvwpIpIK539hd
9EqFVKDuuC+N4JeymyTWvH3GWHgpzMxbAcxGF+oq61Ib6eTUeXl0x2CfNU5/SeYFEohfvYMcNFU5
0a3pGRwqWNwdPnwmQw0jFyxWWBc9iq+OEX53/aHfhR5OLbsi7BP98d7Tp59OPtya7ncrXMkkJLno
5vAkJbdRUMjVutUmbSl3oeJwuEkxo0MteFV2R1IyeN2Wu9HwIZ2Uq4Hcz0T+szD864O1cFexAXYy
I+zuQ7J/lZdfzQ1Sbf5lUz5WzWIruSYX8rnyuOumXLs+1xFEIAwJjUp5sHwBrt8mnLX9Vfb+T1L4
f3rMkaqtf3peyYU/tAD8eJQLF9fn2jrSo+V1Oy3T+kN5//FaVyU++I8/jxTBkWwLsYeK2pBp8nH8
p/2+kALGWdAYS/fE9fXl67UoXSoHsD1DpUZd5vN7xlINKFeTrt6j3H5KwHotdC+6wYaYMPA0khfL
TLcNYNgbuNruoonHeqkzxdtHft1AGwb6mdmOtyqpEqKYS2+pTt+Fg413aeKsBuW7CKw0X1UiT89j
OxNEm7TelI6XnJ20rjaIIwlwmTc7X0vOIQH0zFrNYdMXPXlvtfEcqabYTgZT6cQE+iJopRQry2qJ
e6xA9TiOcbITAKtq9WCPAJdEtKPgnZwIPU9OAGmCpWpwDyPDajn1dbd3KvUmst0GAIs5VqeRj7fw
UQdtkPnYzZSfUL09MRGfTl2mTCe55lQ6gwSCmQCssEObF5nhHEAVRHuws38c5k/aRBrrSBqJBiQr
I/al4JNM5luYWtk5AigF7YY5AeiZclEY3srBpYpB0V9WhqUfusTzCQpnoVG7IDHA3EclHsCgF9Yq
oaeonHVmKgc/K42j7t8m3Nj4jnhBpvPcXqZ8OHE1HU6mnz6WaDa4LnNE5Sv9KVZ6MkhQMq7rhF69
Yhcp0/SECsMQPtt6VZwnx0kYu2FGcUX2I3BNfQP4bFG7dblzAixrk2oelQ7vSMkEb0ogb+RulG6t
IUTSiECtiUKwHRbKbidXyaF11JNckwtj5sG4JtJlPSGUKTJpyzOgMvgTQNvR85U8qhhd4kXa2R1B
LuGxTDPrCP4SHRq+v1Gzf7hM50+2WZEm6jdrZd5q5zOF+QV1SmF13Kn+fCywKa0AMKm7/r7IGPVG
UypO8sSSa07X+5vIJJOGBt/IwLE5tX1LWDLtmpPbN8Y2jqKXyRU6iOPlEJvayZ53yf1WXxgnpE1V
kDDoA+5LzRYhOo7tvYlHtRjz5ghipYIgo9Dx4kdy0tUU6u68lviOwwQszPAQwQZLwWmG5L/htytX
hqlk6yQpX6ZWP1QWhjK9hKZsxh2GWz2JT4bdvMGIdcWgwUXnUV8hiMoyUio8uROdgAj9caQ8XC5s
JJRW+0gFNt60I1JxyNDuSozciel+q6cgnRl083fYzCe9XOA8ypfEA0EUq8E1BUBw6e//sVBCv8N2
NG9/rNLIAV5jMcNtlelZ7gCdF5Gq24IW/nSgXJWvJvfLTVsNA5RskMq+7Li+qzz4uuk2pbHCYD0u
ro9d37QwaqLq2hcjcpoc7k4Yf/rohW8xBRDu5tPnu36U68cr5SdPurkZRS+AwCn+sz0nl0to2/Z6
3PVtrx/ly6eVh3z5GPJgeRzBDj+StjzTj8eJgduE+67PrKCIH5ADnJwefXZaQZ0SaZjd5hScd0Zh
vOaJUC64ZTPaZJQnGaXPIJLAPMMDh/tRTxcvd48G8QkqcK4lSCt+DZWJ1ttMtAOqPf1E8ZFgmMna
MaqHyT7d+NEL3sotEgNjrVfxD51x7tqxXJeLFDNdsEjewuDXKXzqsYWKwpW5ZfDuZNswhwTgTDVx
TzNeTYS6uk2bgjNY17aidd68bFTJfU5eA+Y1W6obTEeNgawXdF97PkSzsGuGg6YbORtFu/Wn0T9P
XvaeqqPz0gXfiibYFNWg3eDeTKuu2ilVdwfPCjlwE7bLkcnTcnK6ah1n8VugIKZGKN+fREkhCQHS
j1bUP0DNiv1c6Vh3Ef72ZogujejeCDi+RVtkbUh2hxxdHyPthXmaeUzGZD3xN1pzPfdwRWiUVB0a
naVDcnAbuA8gEIFORSNXotShATDgMB39I+N+woMtEjg8mFilCyq9cIk3Vvs9XdT4Xs9jkwr6zGjx
KyQnam6uir6+GWZsS5Y3PdXgYakJUj+mlqghvVa/92X93qimthEjE4tJGJuweIVE4D+koG0dV7cQ
DTTnvsc8mYvoFuw4rq1quFE679KNFHT4KYtDgpZVxEzBlEXbWNWd6jbrilSeddspGaB4rz+a07To
wxulseptpOKvcIV1GpxxWuW5HlCAbkGMv0ee5Zz6biweGzc8NJQv9zlsUMS0Xr2k+GVuAkWLllqR
WzfkbBIETS95gaxjQ86Pea9FPukvDfESOYADpdfOuBm3EUEJhyTLhlXiBc6xDPtfRH2PWxbGmnH2
CPS1h3OYjfhq3WnaeqlOaJ/X1rjbIF0zIEGQEcxKin5cqymK1cgm5TcQEDGpkSl3xRhcWqdv91aW
UuVoLaxzbaHv8jH6LQInvlFF7i4czigqbQZFvn6boMLduOS5b4JZN9Um/XdmfYtoIPY2RqG3L6ET
xBrYCdl4+l9R6/9P1Gpoxn8rar386v/P+dcQ/sg/k7X1j6f90fnVVIMmroBa7QLa+puqVVNdyNqG
LQBli5lIcwXSGPb8JGooPIv2rzN3Qv/s/Gr/MnRQNI5BZBkqVOH8O51fx4Xs/bmnCL4InIAJ9ttE
YYG78IuqlXyFZGLeFp0YP+IAsDwA/CjoSN0bwAXPFmhpUArkLIBQaGMR2EA8lFlJE9YlllLzh0g5
1Q3zlEsCZmD1jEhZGIJcak93xFpJx/eU6ejBKDCFErROw0yuZo7bIdmeH21nzJhck4vYJlNFiV2P
cRPcMgj0mB2N8rZM234zu60PcqFJb7tcLVw7I/mbeeVsnpzhrHJh/7UmN9vU8Od2LiFEsyFRen8k
2jeXZk+52kx0TGkjjR99jGsT5KOnMHuz5ZoLozfwxmknzWTSt3O18cg1sxVYBYR5lN6dK6ZKkqZ6
4ts3U1if5OOFB82FymwIi3jO+e2kW+4D1dvl+X1Cd3zjkTXObW/2nX2s2q3e7+Ph3pQzXqYnfzjp
pJ1ObkZhlMHPUH5XitP2Rx+r8gKHEjnIphINhPHkK6oXDkgcpv5F97NJx1sInD3pNBA+azc9N0F7
U0WqvxnrbuvgilvYBHkuqjZstgm9DViqRMNWFByc9LENKKox37n0Wmxuicpaq0Xk3wZLq2yq45SR
eibmNcxN+bbTNOJ36AsYCrYbXPUbVKrKAmVkCq1sSjCjLaIE6Krk78q/TYQ5PZnQb03nTBfP8u/n
T1O4wZ+KKO1WwGlB99Vg9epbBtseHcZlrlq/mjyjp/x3pi382j+YqcxZ/+TcMo6nXffXtjzmuilf
4foYaEnqgGXSrauxLXbX44z//mW+7pYv6+sBnUK5+rEfTvw0kxXmTy3fkzE9H+66fX2/f/+xqnDN
ZZwxRJDPlYsvENnrY11CsqliupvcRrv458eRb//xFVy/ki+75eZAguWC5KlmJTeDXiu2FZ5JyX+R
iFm5kHRZuRZL/N51Wz5IVl8M3EHiZufFx0HXZwos4SOZxLiAwDXJx687r5vXx65vX3yg/CQIcF5c
3/l6zPUx3P4N0CXmKf/0Wtfjru+p+K27qWIXuRmvfl18Ofb6f7seEtf6TWXNoG/5ncAqe8orsnmC
2XwpUTJFnVfqup1905WutNPy66rEzCijfxO1GhnzVlmra4w66BEVwEHyNa6v9mVTvlZsz0AQuYfh
DiQIefjoRWLXEB0vj/mn58nHPp4sj5Ef5OMVrtvXZ395LE8HnWwwNUdzA+Wn8N4JEZ1TxRtrho64
yaB+bIeJNdC6nnd9WjXnxPIkmYkiX3cV7S7F+93MbWTUxVwsYI64RERleAfnxrE0+n/4/z8d5MtD
5T51No1eD5WbNBU1YrfNS/QXj+QDQjJbZ4lJoyapKVW7mUZk1/Nj8ji5Zsqsiuu2tORfN68v088c
E7kZqKaLOEJnSjh/O+nsmJRrcmHmMxjCmTKcmn/tIFhqFcb0d9vZp80V+vPinx5rYu6RZAxKssEw
n7pyTZ9/fXKNOj2VGrnHR2FciG6OY6amT9UR7cNIYWyjZeHl68Efz5OPKvK0biaCSHWYTcgxcIfO
CwwnfHqiJT9VZK+l1WuBVpPm1iJ/Uauh20uohFzottrTvI6wvZuu/zrMX5VRT6hmyR06+GrZrwcH
sbvQjHFh91yczBaGdi+4FVwX8rEgN79DWdDWTCinwzBj9bt5kZn8f4klhtqHZzmejclyLWoI/BZk
3o+zza+fF9rQjFuL3PBATfHPeh2NZV9M9xURe0DNcqj681kj/74flA3JYpAPtvLcMedEhuQ4JX7I
8w2dlMrMKpbelYki68uecHYC793Wo4F6cFsX6fC8FpjVH2uj1ebruM2ZwQKGxlHogqnSJ4G/nRFg
fvgASAQ5M1ahRisHdtFOH+jPoTntH/iioHMaCiThAmm6ac5sUbeK/HVIVCeJhDM7WaHaUk+he6Bn
D8J+Bj4Njq0sUJjBglP6dTWP6j7IRBJpIreb64NyW+6RC6ItaIUXOl0oIx+8OeqC7ev+TwfJF5Hb
+EtA2OrN+eN9JkaGK9eLyFxSjAdH61OM2M00La/8IYkZGsKSBN7e2GkpJCyqnxIuIhdX1kgtMQZy
Wz7pekyjzGCZL4dfj6kssr91oIzYn2ZOy7wAxMQ1Va5+sDwk1uMf99MUJBiSAht4NK7312Pk2v/g
MXnIx7vIp4AD/+m7JI5+eanrf7UbehORM6nI8j8lv63rf/fLpvyPxsRIT3fNfEO6LrQZhnbdRIAy
J26w0AA8UGhAlShvLQDNuZtdD5Rrg51wX7s+57r742XDxMgAHfz5hvJBm57gXMH929vKY/7Lxyy8
90sjMTbYl/KFXnGmywX1EV7q66rcRsr0x0Ffd9emSev+v97/6UW/Hvpp+2P102sP+sCvTmlRYMxv
/Z/2y0OJOsr3tfbz03v88+o/v9P1Q8ej9ji6JAJ8+gRy9XrIp5eQe75uywc/Pf1j/6ePYyRbUYOM
ARaof1okf22mebQWpTLu5BHXx69PsAWKq2JK3q8PeaLRD7qZYN+Tq3JPmzjax1vkIzPENNyOjFwP
cjGMkDemeYGRYy7czavyQbk7aQpmw9cj5RraBI3Azgw66HW31c4tM7n/08vp2AoPel8U5BzPq3L/
xzvJ7aiaHifsExsUSXBArk+Xa59e8/qR5KvL3fy579HUQX9PMVF2lf4sfyvXX4TcFD5kv93H78Lq
ogLi0fwrlEepaWFjoIa/wu0UbV9XIaMM5KS4n8c614WTNcHSzVp1aQ+l4Fbkas0hmgMy5ELBaQYo
Zd5OcWqpCFFZdX9VLXlIgztTVJL5xBXz8GyYx2zXzXTYRBGmISq5kjVRO1R1zbmCMBoKrqj219iK
nx438iQvt0Oc+ytTe/BTQCZ5273awSI9huQn0mgT78Eo3LWcW1OPfqcI7TZGijGN/52cvl8XcoY/
hRVRTz63FaXNoqPa6iv8pgxwg9g4WAY3c4vkybiMKmaH7ZZm2BPq4YVpDkfc+BsUiN2BE0arQLk6
FlVgxcT4GVPM5rYt566yFCHX0gFcUGkJhDgofA//W7D7nzCksS+o4pOo/j/F4OE4qfzwb/joP57z
p09D/RcuDQ0+tKysCYO6258+DfNflkqPTSWyFMDX330a1+qc+q/Zi04hzXRsymr6v1Oc023peMgp
5ObZ/uf/+7+mcPFC8M9UsRwK3bRmq8InxT+RtJnj5U6yq9PiVx6V6WJqF+pU/sbDcMB9SlKJGz+F
aYldz9+OAS40J0C/kkzamfBwAj+oTPhO7aNFA4KfoKhcOLqKglGJkNJjgvMqF85t7QbLutfuyKW9
OD1FPj838Lc5xu9qVAuYGfYvbIsH1VLcIxzKcJMEHdHikbgoYJFWNXIekMYaZBtbAScblBcCKuo1
ea8FWQpNCqV5DNZG61xS/bWnHk9mRLSsIwr1Vm7eFgqs4zY2oxnqe6ZaSKiAAv6HZ3ZLM4pIp/KM
fdKlmC1i/Wc2mD75IQZytl2gokutYv2S5eJdq/BFWIiW2EuWSaR+E0lwSzeBQOSaq72b7sepR5cf
tSggc+ema+plGFv20tYysmZ6sKS2qW1DITBzBXgs0+6u9AicgBNTki7q/HBT0MnmEKxVnJ+rpkbr
1ZVkxZqReR/FJR+3eGqbrj9N8THPpokEkg4RDfKCKR2NdVKIdB2OvQA43fYrMQV3ZHj9Eolyinyc
ribd3tTfMEzehjRW+4hmRZAU/d5oaWki6hwT4jzUvTmV1Pu1acV3dUu39xnfKoIMyn8006ql5hMX
WzXkkvRqUwAI1JZtFWCrswKMfwY6pQYL76A7PyHkXKpY+a13HtXOQ66S6T57nCfzh6t7O5ogL5nv
cD5YW781fyCqpefUFCD7u5U3Vbd227x49LMLN1uGjUeodYzBNsLntiznZI+wvZuUMVlFqXPfN+JN
4bYhqnxriJPetD8LG4ZS0760XnQamYLMOo6dVc+uWVdfp7U4CWib65LUGG+stvCtfzXJuHHsQHAq
0MIyip9e526FCNfEmdK+pRyb5+mBPiQRNEOCmljX/WPvopdyNHfVJAH4XGZsXen7xxmkYHraUqjj
D8Pk5uLp2C5V8nfI+NZ8oa5jj289iWf0oNaca4RGe24r+sLrk3Ph5IyLWo8Q+wyZQo2vaOHk430U
ROkmrFEWtmq0F/HYPiQ1Iou43HFhSe965OIUj45NODxirkx2NK2ZmZLfNfqmt8df+DpHCRLOZmLt
qDdJGfgLJ1LE0cG7i3KTTCElhXBT+6vJBpRu+IKA1pBmmhPoeFZaj3YkokwvsLfzaGKNVahcjF79
WDttsA+Ckjjztn8nhMHzs3XcoFGNQLPYiKXOqELeSVBw9+OoPUWDQQycbW0qg8CsfgIOpISnHEv5
asCMuNW66S0AibAOuuqUNWLc1N5AWQlkEOT1mzx2qqXd93PST7sj91BZe1ylNq1d33VOSMn4pzIW
yOKAla80fcB1HZYk+MKqRGlqHbNm/k8Xw61DAXGjjdh4OGDnp8Q1KpazJZ3R3faapoCkqDFQBz3U
gbgscLob06MR8NW4wfdQqUk9G8qHYaSzZqkqqdBuAo/YLO5srcMIOhj1KoriYz/Hnke5V24s+zVW
XI1Manj6FoFYmOtPuPB/oDbutl5OEH0VWiA8+WIDuDaL0m+Zx/eduzSApaycunc2KeHLIxEpi7Yr
ezKNqbUPevGWtLa5EYpoj0mxGipi+Kbhh5jSEHh6vJq0Cl5B32G0I5V7JwarXJuOhjsmtU+9UiHj
nxT+Pz7BoEp8VOxjV6KiSaefnl1VqPasbl107jlCu8+zCakBfFntehVPS6dCqoqt50YY9irlQkN7
Fu2CHmOeCqp7FFZ7n6w6avZJzdDEIiTJso9QiBNwYEF5Y1UadO3syaBmg1LJBlI45Md8rPciCN+5
gabAJbz7sE9n+flwp5YNGUiGS47fUBHZWtsL5ngWCuYsfW6y7JutDudoEP2NBgoMGpf3I40U3r+K
V05WBWct+K5EGZ1cWBxry6zQBWvaE7lwz2mloBvPwmPLyb+uQ5rULvUe/MnFjcNpoFtwfiEVLkHE
aDsz7AgM6jJ0R+DKoYO3RwfP0qZFpLgh7rxYhMGb4uj67RjNwfAqsMsONr8L02Hr18NbQBz5RbP9
526kaOaStulXOMyLyAmWJvPJFerbe3OqcTL56o3mlvcBpRyQKHX/KnRUEKKy77vczA4DBcWtFoB1
Muw+WGlONe2NOpyeckW9dcp0OA7kOK/8AcNR4dLtjqZgRWLb8BoU2pkbGsWYyggPY3ELuBZvYiy0
nYKw92i1fCP4HFDPevXW6bL6Jsj3RAhAr65jd5t5+SWJzG8ttuB96iTr1mgq2IEVad+Zpq6Mkb8f
ufOn1q8Je/aRFfsFXh+zw1Vg5t+511gvky2eRv0RpPxwTEgaXGe6+9BlxEToTvUST8kPrJPuIQg9
cAgxzCpn2lj9DAtHMw87ZVup9k+m+DThLes1orG40Iro0rtqcegPVjN128BAIzIKBU1RTfOmGKcj
nHCjV7r7rIsGkh7cG4fsx5XhDtEWd3NK3kS6otQUX5xInANYlQcu1dCxgvGiZmSxYzpSHlV+0Mtx
bN4i2443olSzLdmHxDQ4iI1F4vvcj01z5RJQvfanQFnasQGWqxgtUq8yF6N6BXYxCmpuWfsRydYZ
e88WnM/W46zaVxP3wE5JwouVJGROVuS7uwwzuJ3oQBOOA9TKhfWW5kG7RPf9prpJe9HnxaiW35xo
2mjehqD3YtXpMWJdfrRFWiC7FqgH4ZqB1ILNshydogFpk/LNuPoAVQ28ZKJF77FC8tgEQJP7UoKA
32mtJT3ReG3EAWm6lgXrZOJqqarqlv9D8OJXz23wu27eRxA0K9Wlu1fZ5aMPAOk+QoYcGLjvKzvd
5jkDCT3QfCQa0A36kcTcwvLjG6wgo2U7+wzkD6R0sGNE1D+ran0h8AKE9jgoWAjysyaKaVlB8TjG
uf0tQLWz1IL5bxwnxbGMHsIqOXp+DFZHt0BX+Jyatlpoa6tIfjEccg+NX4qVGiP7iSu+jCnSuGlO
+guyo27dGGazMhSyzZuGn4pg3lY1Orxrcw/nDY5n2f3WRbaCEt/VWfAqyCzdWmkowKNPjLFyK1x4
Xqcw+sJSwrjS24WCcbbu9WTC6UW1irP6Bz1mH8GTiQEFUUmfjrsQnk3Zmv056S8488ej6qXO3XzK
FHFi3g3dfV+iyC+nuFopVqMTRzmVa8+DJMTJhiw1tA6uXnFj7pL71rAagjNjzlkoN4PNUJ+og20P
64n2iq1sAe6GJNYSSDBm2S2tMATz9Z1qN/Vtqlf5zdzEmLTW3KENfHSM9pHUN/SvY4GNRCvLpQjs
AaA6+Ai0TQDpkwa9pl0Z2OysZmtZubGs0e9zChTfMRfFx8EiqLcPOQwPp7oWQbwuMl2/ca33NGio
FVCN3dlpSShhPbz6eXEaU/3NnANjmj7AP9cR6xA35NirPmFu9NzRuaDmdrxMrAt8BotBTQ+aM9zk
wD4hZ9vv3eii1Enj7TRFN36TrDqNzAGzag3qDfuBoYuSRmAo3Ps4675Zeb3HWgpfY/TOxKb8UlOx
K8vnUnO/2xX256zdtjodpN757vX5r6AZyHd+c532ZgzH3dQx3XiuXLNb5t/IadwrfgPM2tiHpntm
bHqjqGLvESDSeQ2mhR6Npbry7YL/XqycDQYRrUEx20iXeFc2Y9Bvm9BZlkq9VSboFEqzbdDGmyg/
lTyC1IVzaIEcY6VN004Y5r0xpzA4tv3dbKeV4zfIAIoHDlSSZYfGTC/unNR65E7bwBr+1THwhppX
v0D321Rt0CyD1jvGZb8lQxibBBmWqNe1M5F8Zvk8H6QX8RNctN0wUuGJ+vsS9KmTmkBShPaQa9UR
FhT+Fzy+CxKkz5rhIjSz7vIRcG9v/25NF9Ir4Ja42OAiQ5BA1adT200BILycBBkUxQOa7Je+uvPd
YssZ+9j4t2AX0c3B8Zn8Y2mIX5a4rQ3MIPMblkQ0aB3zDnc6Duw3uxHWmUieSxGjfHIo/OiLWKvP
vc09nn7lKhcP1YhqsNOyDbwyHD2DZWMJJLTTxu6oON467S38pKU6/0DO+F5mXuXKGsOjHYb7PHeZ
EPsZMQvhbgRZw9Rj7xtDQ+wQEWSTcLcm4q9JD8+pqJsftGJCxzEXWew+dwPBvJn2NtT1a1+h0mg3
g1Z+q6vuScG7GmNj0vTLHH8xmsMPxR33k/MubPsFZ5O3KNJHciTus7h+r8VwURhdh+l0CqpiC7J1
R8v2uzGqt52un62KAQseG8fCyanb40M2OI/WiG5b8fVX+GpnazR2kdbuCTlMG3LHGOIwoF+TaQmI
3BixHsN6zpJHExpjcFNU3FwJZyRlGhQXjkQ6t9meGVmy9NHHMr4tSLYrHH4NEbTI6lbRU2yrnCmF
zvBQLZg82Ga5qAf3Jj0gcl7becvPqW2OwtfcpbXMzR6Vxn1XzD9I/bZEIozxG38duP88PgfjtC7I
W1FL/75Oe76MZnhInfHRmdAY1+HBittN1OgbszUvfdYc8CbcqOV4U+l2SmUPDoVTXkobbCrTMIvw
J0sxT5QGXjrTXmB6RYpuAnoTxiGtw7c2Vu8iwmhHLV3ZdOAiU9xbSvtax92Ri9Cy6+pfEDaOQsnO
6MKX0TRc+J+eiMPaDYQLq1r6PtrGRRmdiynKX/HwWGnpLcZ9qgY6iS9PjVpvK+xHjO9mGP3Pwkcg
bWi3ruU/EQi/D+1o5ZIknEPAHzttwdgNWg3BTCr31CRNb6vB2fmGWPlZ7FCNHt+6IJKXzCwRmzqp
32pFvbec4BshOBbp3ZHZ/sh97EuW8ZDisR77/DtoxA1F0VXV1Y+Ovg3i5MbFwKoSkSFqpltpundE
eAcWbp4wPvFZf2umdwfi+B2Zv+sM73ZTPvtc4MDWrPPGeqwS62cTYJiedOepS8WTqtU/3Ub57jfj
ARcRMAN1lbvuKdLyldX/8PV0q0aYVueTxTejtzwqvhF8esHucEkpri7S4NX0HrNag5asVtsKs8hQ
+mc6ocei60n264k6nw0PizGt73IDd4o2/tZ7fnJ2qb5kA/WpmIIqld1VYWuvTeM8pbG5rhX3MjCY
yArztYdzzDWNZlB3IRNpXSRvrRJ9y/ibeG780ObBOnLV0yhy7LButm2VgYItc3SzfeCCgSFQ0VZK
Mds1s4NiDbcWfrg0DSB3lDuVJm3ExIK0a+JxvYcIZ2wktK2vj+cWl1VAyJDZ3g7A7wAJFAR22RFT
Ih3SQRLC5SjXAeFhq0Gpj4p4ty8UGm8cndEIxbGOuw+ZumP4HJYk9BRJC+C0DX6CNd2UnbgJYw8Y
gkJwaDKYZMxywUw6RFWZBWg2vi+5uqYpfhfT1ZejMvxMk+gZpRVGQsfVFnGUUSPp70bkrIsyVh4r
bpsLD2E/0KpDqRqbXLOfp4KzmvTSbRaqmwpbV65Zl4aIw6i8i034fnWRvdVGvrFBL8XWdDsJupU4
8vFN3PcuRSdcLKFVwXPI70qjKil8ZcxMxQgeG5iCmBW+eDx2vrKjIjcxI+bCQXWCtLNuMRSwOZSm
fgeydEfU7JRpF9KQb9Im3VuKutWa/ibrlJvUTFFS12stZmqEmNmMn0SfP9HtPo52d2rBMCK0XkZ1
9uriOI9S7UEUA6S58VxMCgZPjOoAPdBxpxFTotxcjwPi9Xmgh3BsmzMNFNau4WJiRRi5LQzrfbJC
CmPo9qlMm9fA2GJTZA4m7k2jv63s7DVIb5QwO0aCOy6zP5VE97GPd5VbLVvjVUtahsniWHOOIATd
lCa5fUH1qnbRI9DLClIA14husM+UHi8oaPjZ5/Vzw/C8IlzXsXx46DEjLXBWiDSyzrozK6+BHWdt
MnU8BVQpstEaSFRX7nRrldr5T0hO68iQJ77d+zsGTvxVEtLdTPFLZUbrey1J1fYhq2fsVw6pe3yJ
tZ4QZWPbcqPQsuOgd2tHLX/B8KwXo67N5uSXqszOAz39BGlYa3Rg+tC6l5LVO0BDASptD8Np/nuB
3nvrrO7Z1Zv3FLx0U5pbwBtb5AUiLO71IkoXjkpNDTPSORsBKfq/Q+KXGzX55tlYiqdKkCNltPde
zFRYTCDcvBp0L2PEpRYZqwDFF6x9d42YhBG94d34iv2QwTPU9ObgRJGN/rnE9ZLnD031AKsLHoNG
fwmlgd1mK1QLu1jgItPCTU0le1H7GOzNljDrrKA8WWGW5QE/n8oNBRW0l2YLfaZX124GK48JOgjK
99rsb5i5MmBKckZs410y7W03e8ixUy/ijpQqzIoLOy+2qu9jssxuVMV6a5DXL4YGoaWR/oTBchja
X36ZzRfw56SzxMpIFJ1TNtn2c2obnLOA6QToAyWCq+1RV2gdwt4qZvUr28cmY+mXVvQLreny27zu
zjnn8iExmaDHQ7m0w845CIB0ShqqmFex1JT5uO5LbBUT1e08Z4xFHgJBV87vpMmogTX6rnanbt0q
nnqauH5CPGgWZlZvhBG4tw3IOwogXOpQckByZwq/ieFRL1wccIt2BGk/aOOeGcDCWXUNCEGs/+BS
6vqBEKNq3Tvwzs2apHkLOmUd+I/MCL5PgYg3ZR1V+7ajZO4nBiSagERqJwjPOP1jePDiMbLcWw9s
GW02Yrp7cVNXdCZdQ3ku3cTkz+g/TspwK7zs2TPtgj97XK+MoVVWQVOKXVTEwzZJckIpdY1xc+Yu
Qqixmu0GazjZDpnx9XML+2eljvaLnnvYGLJhX3HfqoT1aioGwx+merjDEQrjXFuL8h6LebusiqhZ
wcKtFj7BLqmvguyumU85AOhhRKCV6qBulGXNNxSOG8rszQWch+2u3KDcV6h2n/LkB02Gb1V/gR++
bIX9VBUtScGhs8ts/oTA6FVdUZY4f5khb43QtE6ubTISmns4Pjlui8wlOUwt4yWI937v59G3oIDB
OabtngQsnfFbIfZxAtQmSsu9kZTOylcQVXj5eIowQPLXQKDj1rMPP/LezZ7hKekl4VKpK3Mb2Mw5
6VDihRL6Irc6wRiKbrCJz17vrPQIy+MBYdKvqJt2BbzeDeTfkDO14ab2H+yd13rcSJdlnwj1BTxw
m97QUyIl3eCjRAreezz9rIhUVao0//R03/cNBCCNkpkwEefsvbbzEDXTz9zzuN295mXJDKBEtGl+
1hLrpYwIlYht7bmVR3LT0BbpPExXs463Pys9Y9t7sNFDIipKAiBWDZj+lIOtWZCgBNye8j7aMFON
pnw7Zs1DkpifJr18ieZtaD00S3V2q+K+KshN0Dlk7QE9bRuMX2fde1+sveOh6MkicB+azH2wjkuZ
faD52mRLgibO5xu00X2kU/FSjRD+NXs+9oZ1rrr6O7e4WzGCB9AFM1yrGVtoaM2tNOOM5g997xvW
A7Tb77nRbnoPBx2FZQ6LEHhl0D4xv4aQ22UvvStLhxXgJD/yAbya71lFPywzIxmlBy6AQYJ9yDxi
YeGJikjbWyF2W36CnBM4943jRNMBD+Z+nNxPJFh+DSTuAY/5UqVHjAhHJ9Q/B3h+V4amH7ll2zL5
7270iACkYXgwsKIF4/TOtIrWVZ+9OWkB72SkVZSBwRdp8VX38acu42YU+tOYxO+CTLRwrp/DxPxu
NPNtEqSMtQocXZMN/XV8MWMmJa6L3aX9LEbuPn7zQytfkRBFx4A7b4uHB6qm+UBJGmQ0BbsdR2PU
hdRlbRQ6zC7qlL4/d8UkMJ1VYmjf3VCcWiJP7YYEVAfF6TDd0eR6dagWrhZn+oii5jGm6jd6T/RQ
NrUIyGhuiEhamudwyj4Z8Hb0AF9+EoHAzc52F1Q3YyeOVJgHZolxzU08L7YGoC6CaE9zSVBO6jRH
itPvThcc0ik8MUsipw+xO0ZMzgTjth6yt5Dx/doK7McxHffTUO9CMfJm+nFyxg8MqV/toPsihH3f
ofbcRnn2HOKJc5L3ufgIYdjZBeNGq6Oc7tpnN9dvNd/ZGlDxTXMB8jX3d43u+/wh8wHb/hs02mnV
zq5Y6XG/qciGWTuD99zG0dpyqzdzYqrlwzgxKNfTj5nkwXkb4olaA8w8E0g87fOq+tBidC70FJvF
uLPK6DHu3K/+4H8mT3O/2Bm4klKSqEYGI6A7Ji1/8DSrweTWvYQ1LcVk2NefSUvCtjxApW6iAzBK
Mj6n8gP9y1GfioehmMm26OjKomxwO+L5qCqadCliiVJqI+ARLrEecuHLEJDrpiY3/9j3x+YfL1Ov
uLxB3O4BMtF6yj2Gos5znJT6Tix8hU1NsmOgHCDSFVLQK6DFvDxhw4V6LlWsSsqq1q6L/8a+ieYJ
mCbKIvBy0qPSHM4R2VDIAtCcyeggFTWmFmrTd93u6C6fYfcO3TmR+TCZSiLyJmyPdgQ/UARVtqxV
4JtKALOm3CNNWH7ySzyfWl06/R6NJyk3Kn3rGiimkv/UptYGHKyBQ46N3+1FVR89u+fzqo95WVUC
SbVdzZ0s2AUrt2rSNUM4RE8yGajXx18LtU9tqgdcL0QIdX1Yxb25aGHW3C/GdWlh5aVmyaur4sWa
ho6OJho8pTLtLIMbmyBM5A+Og9q87su1Wjv6/XevGh4CbXzPJDXCAR+BVSW98SRRwgUtsUjGhClp
E7bkTsSSQGEdsJgyFZVgCgAVgyRVAIL5SCW7IpcL0G9HXCX1uZKECx/UxSyZF6akX+SSg5FKIkYI
GmOQjIzGmg860AxL0jNSydEA2jmtC86fCQiAHnITlMyNcrJfBd6d08AkIJFcDlcSOgzJ6lgktSN0
jlqW/hTAIkxJ9fAl38MD9OFJ4och2R8REBBo3t8bSQUZJB+EGWMieSGtJId0kiESABOhy1Bio3W3
JZgRV/JGJkkeWSSDREv5McsLlwRCiZCsklBSS5C8AaqBY2JJook2ikdTMk4GYCe6pJ4s4E8qyUFh
HL767Eg2isCaHUpaymDATZkBqCQuJJUApMoCWsWVjBVe0t/lYFdy8CuN5LBwYD/EksziSkZLCqwl
ANoSAG/RJcXFA+fSSq5LAeAlkaSXPmLIwr+JZMBYkgajSy7MEEGIGf32DWJUwm0WegwA8OJ+iX+W
kiszSMKMR3URnG+67Rx+FVtyaExJpCHRmhxzF0qN0D7RXZpubcmviRTJhnJbIdk2gw7lhvk5QGoq
0rfUSI84pJ6MECYOJTbgQgfwrD9NSgSLZOc4kqJTSJ4OlbxuM3NjYqgKbCeV3B3qAPlWB8WDp3YG
Jk5DWFJ6YvlJ6D1pdOcY3uiS5hNIrs8kCT+lZP34kvpjSEpQCgiI+504UKb7xABkKyRmho4SShMa
Kjk9OZ6F9RT2i+QLqX2Xh9UjtiQRTZJJ5J2XmIx1/Ek5wCITcFHvLDdlXjN2TcpnC7RRAuII2B+K
yODzNK0B3L05tfkh+uTTnIe3KaG3zKPP46R/iiU5qQOhVJqwlDS/+uZKupIuOUv18jRK7lIOgMkC
xGRLIpPuwMikAXPQ3HVdw6YB3dRKhlNS43mH6RRLupML5imWvKcS8JMFAGpIu3aTCYPo9qDd+pIS
5UhelAs4qpYEqVKypApJlbLAS/ncq7TJexwld2oGQFXrLXwM48T0dmVOJUOwzn4ZQVZ5oKtGEFaN
ZFkJp33Qc6QzeoMXmdY2wxLQV4ENA2uUNCwQmfe5ewtKFL0FoQ8ws/AnP1dAtDJJ04LxRuqNJGxR
/P6BK5qKNPCtHohLLmlco+RyafrZk5yuAGCXLcldtWR42cC8Akn1msF74ZwmCIOxg+48EOPlwv+L
d5pRTucRVPd6AhLWO+YTRgGyJtACARHrJU0skVwxqNZrA9BYBXBMi2OydbQ7sF3QqUeL6kpd4iXU
XgNJKwOWSG83LQ+NvbwFAadTOoAJJ/F+TJ5k7hPYM1/yzxJAaDNANBSXN1A/8m0PKs0DmVZ1yQ9L
f4DOSSyER8+i9LpvBYqPtMScNEvuWj99FBUctkYS2bQJNlslKW0CXBtxJKakty2S42ZLolsP2m3B
mLDJgb0lQN8m4G8CCByGp2NPI2wq9H7Vdv5qLItqrU8ePyiTHFNiu0CKI80A4xHF420Znl1GcZu4
FQUBTmm9pUCBUQA4nRta3103sIF/UbuU/Lom8Z/nFnB5ZMsowcLWz3X4NkS68drbFFxs8n5dNzzG
PRnzc6q96tpdzfiM7OFxZ4HQy0DpRSD1StB6umTsuZK212QPPoMzyeDr5xCtmBbr4KXEqimZQGtR
CoGJO3DULuSIdBAdxXm2adkZivPXQPxDAc+pMLdv0CKo1Fe4L7GEcnjRIQ/fvdYpzm5RIFVj8oOr
3yzvJ8oJK2P2Dq6z1AdmuzC82uoziqnvg5V8JP27KRmFg6QVwu46cN21HnK+rNymqCfJhpNkHCbA
Dj1JPYTj5FI767rdm7ALsIiUlzsJSiRoo1x3sBN1CVGsHZqPxPmB7Epx/dpvkQQuEjNDzba/rySK
MZBMRtiMjoQ0go8k5QpuYyEBjo1EOZIgx7kt8Y5wGY4TRQ/iZuDfoj9c5R1xwpEJFrKUgMhRoiJz
CY10oEdmEiOpGWAJioD+TANj0oc1aQzFPtSy5ZO2JEeuSBHBgsWdTWIsOWb6MwSQbG3kxYQWORjW
bl8fog4jZZAVH5NEXbYSeulzZaOk69wmNhKdMrjBt31nhYAyueJSGZPwzEJqv+wI/KTRfOtn4e+d
qnmkLOsfTE+/j2lKNXb0lKXAQ02J5/ThdNKzPlAZ8ghXA+LbdpU4JlG1wAwG8EkGZLf1JPSzBKqz
buGAmvBAHbiguQSE5pBCbYihJBUmL1l/H0ESDXHd1hItOnFDGyRstIE6it31gSqLt6vhkWoWYFKu
NtZ+kLDSINS/N9o0rnJdzhZq56OkArxiUIoJyuh2k/DfBcz99dBj1UlT8SOoNf4EtzpYhQUlpkPj
mGeUJwKm1LFTi11N4DV/2brp/GY7e3pw1sKPonWR13mpuaExZpxj7ru7dKLflEaadxt5wrudM22j
jxYozCWwtmUepwdhuzOtYlM7CLftYfCQrNiR63ZyIe4AD6R42t4aCJNOSQjArB+yvd2j0xFjQ6hx
nX7P+l7DTUSUbgtMejMsVVbsoGI2G7fj06danCA9CFGxl6+TZsfnyx65e2nkLCD6ZJr8hYXo+3WA
OOzsNDW3qrBqp13f1K+XTTQn+8bSx8McjNaOSTbNRTn4g7UxpWl0VmsOReTDYCfb2Y4C/IhgjCgr
sLo0FJzzLCQtrtBfioXIE7VfLdyB5Luk6L+wRVLZGKHRENm5DZFGRHIt9pi6gEo+ztRTOQWLI7Ek
xblqW0k8bfxVESxM7TsH1LThOtXW6GEruzZ9YXdavs15VHDZqoszF/dzVLgJFEvjpuKvPzdyUWuE
CEW29qp2pZEHwi7PinXd2eQTjm1OtiPYCac1/IMXtrCujfasFsNIruVU2ZBL/f5AeI+2cUGuki2c
iNOYWfYqowxCBANWddjasBFtuLnkoweBhgyr4AlJko+bbgmrczb0xBeEDDF6LoEc1/l3PWw0bl3p
geC/u76ZaC7mE1oR2AWbVMBJQe4oiONEKpCTd7qxBUq8OJzisxmWMZ8x+cG0leMBFel5ZHqyBnZX
r5PGW2X6RMHEcWlPWXN1prZQnTvRo+iojL1uIvpfqXDDoRL1huqCT+Wxr8/GNHr7soOSRbKHtLI3
58JujbXeYlZ0+5BGiNrpJsWGQ4oieOwXzNzdZusVMN/cOTqnnkVtR/2HMRW32j6RG1GeB/klhBMN
g76Nb+vQ749NLDbqsyeUn85qrYu5t/ZkI1IXaO6LII8fm4EzTW9+GKFYjj4938yIG/C87rErxbQT
9XiOLFIV64rxjLb0913OB4jF9MWgBb+pveamIjEPgtngyNv2t9qhAtbWoJqakOHcbDhvfNG7Zeyz
W9ra1QZrZ4lOKARjAMOUapJDDI4ehFBex3FCKjFu4kbEO+vRegpGxnqzX+/jyPlmDu1LkiOE1kS7
yysklwPZoSujpWDuJsnP/7VD/HfsENKn8F+5IdbcT5q393/BSy6v+YddYvwl8ECQMmE6VI098gZ+
uSF0yS5xSKcwAcvANpFhfX8n8ul/QaRxHF4pIJsQJ3F1Rzh/+b5u+B51LZvEC+H/T+wRfIw/2CWe
63kuDQjXM0y8EqBQ/uWOIJ+rEgFxN+gQARa5nJmnscVDS9TAr7XLPhVinagM7VGtq2f9X49NQbds
mnmuV789Lt9PbaoF1d76ZHjhuAtHGiRpz+CoHbPHiISznfLyX0z66P1BXkuYxx8G/wtn4PIkNFzg
DJTRXz3rShq47vsTcaAeuS6o0gEW68evA3B+Bo9/swX++F9HC/Pbbw9f3//6kssnazXKjLk/EZj9
Dwah0NtX2rf+Vsu6I1EQw76VrJZiocID+oaeBDG1nSy0s1ctXKf913ZaymRq+TChP3jg7fCoXq12
ZQPWP/2TWr8+UW2qxfWZl6fL//a3/+A/PfzHvrAoPZJ1nFupdegdKknXd1Jr5IDcuqJ2dpF0405M
cOXEglW1AND/a01tIsvjYaBvv3b29Gi5S8D2Vl/Z9Vf840dVm4XiTHihsVA7cJnjOpWDNNICBjDL
Qy2xmKsR8xhv6bPS8VIHaZlX6HIIpLs8Ue1TL7m8Th3SBj2rnd7pd+o4ndU+9TADPoRXUcrAhf8k
Gx0PCT2ap99eq1aN0Xpwenfcqa3LySE/kdq8vKnchOM9MSNS/njM8NQ/rlb5eNSHIx2FIk6w/ocy
rCCXlnjliy9wPCDXYdNyPZwOGi6UWCfW3C2xZBzUakcpsgzr8KhHebHpPBQNV4t3307S+zQ23GN6
tBYkkagHVb1UrYk0ANHViH0jrdGBtDYmvgRXXLfNpsSE4xRfjYkQe7VwJIlBrZkUGU/kRv/azJb5
dZkrj9E5z2AIs8bkYiEZkicTaFOW9K6Gvd+4jGCxSCowxG+MiMuqGT9O9szpMaNkSMuMSV8kLYG5
WvVkcZr223C08wcn9G2kA+JW/Tm/edwvNVuURJRXcbCvCwZe6BFcWvFJ4hwSCxPo9vrxXeKmN0ZN
LrcydSvLt6r1Xj3e9Od/ucfTvL712sjbqSotnUOK+jhxsDYqDkCeY278D8QK9b8JsqQOE2P5RG/Q
Q/gAn5KlCFeUp+rtRI+FKnvPjCaMa9mOo0u7qdKCAWGKLsFbapfBfaWBP2i75eKHt5B8MU1OOEJL
w8foLEvH6jexyI3oUQcc1C71g11/KxK+K8rkmWImpFn+UrUgUi6bCqGgCAuKtdAKOU4MQvJnOPoC
137x0SjtRmsBc1oO+0UmnavH1Bpmjq0hpWL84s3pysX1J2kH1mqSWommR6ti9u/eFcVgplrNgcfA
7gIGLpbkWffQUtoS3kQuICM0tRpQ6T2pNY8xNgdTCJeT5oBqGqRdCNjEWXDKqk5CiCN95ciYDUm0
UJSLGXbtSa1dN73Flymf0U+1q+/Dr94wOdsIGR+XFBRrJy/LMd2HC6l3QEDUrijsjD19wwP2g9fK
Aud6/WP/hAJPgmITca1kK/zzF3ZyrTAj2F6O5FBVnU48ZX6jivrXv1Jtqr9XQZtxDu4mrwn2cUY6
uLCGeH3tnriYC/lT1VL9/SXWHscdCXqTX1FP52TVGwTV/Xa8qqOjTAmBBoGLDE2BVS5nsDyNfaLN
88jU99ddFmGQNaBZLO5wyBKTW/x1EUKhWtN8p4Ut/8vSq8ddLYaHBFIAAwMAAapvpDYT1c9R27ZO
B6xEYrz1Fd5EkU7UQnik4Gp1PewyPCt08kx/UxldtXHlMe8A16f+BIUgyQeMjVUxndQ+uJXf3LKT
fjNwpmrhZOmyYnCvb0jARU6y2NhBZdvl2r65tGqAbqFtcJ/1cfZQRXsIOOulpaeUTxwOom6BS7EY
Job5vqC1Ts2E+3dqwJ5SB/hl26q7YF34Ead3qG+oe8CzUT+/omurxYI5ARzWPHrEOoCXChdXB7Xr
gutRYIgLG6NMVjgOcLDIr08d3GrtutlRo92WAsSiR63WnRf9pBZhqL/aQzysF9kTQ7f5a+EqlNs/
+9RmCSCf6YR8RD1RveS6qfaZSRjtjdk5qy10QlJDL9/msqr2/vY+l1XAIWun47pHO4hs4ba+UfZ9
5co3WuaTAmUj7qNN37vWxtKphQwSs1TaPkCVIk83huTdZXIo2akhk140QN3kzlatqse5qNwHOboE
QTzsiuxVbhPyJoMYhU+pVtVOtajkw2pNEx5KDS4+v7bVE9Xm8GhKB/71lWqv2iSTi/dMjWVYVS2B
KZftWL7J9Z1Q2jNHi+2CWAB54qmHyws3Sz4T1S8wJbmWyDW1mapknev2f3w4Vywv9Uz1okydMeqp
alu9/Lp5efiP/y25vgZ7Q7nv+uq3D/Tbp7w88fIebt3ARw08A08cN/0SIim3aTxjJ7UdGNawCYMO
UaTcpxb9P2tqc/G4O6knq7Xra9Vmv9QRAq2V2rBCoh8uq8J2oM6oJ5MTzF61etl7fZ/rf8UdEd0P
JCvIsn//f9f/Xq1dn/zbO17f64+P+MdLrs+bYq4UXnwwZANbl6etWiz/rP2xaUoqDDd4RBzyKYa8
t9Vy8HVdoGdq6KvM72qXUKQbXw7Nrk/5Y1M98P/cV5ZRuonRfBPZwH9kqvHCH+91+V/+4+OIzoJ1
7cDguXzif/5Q9dnVPrTYkvz9z9+svgz1MCbYvx+5Pl090ZacoKGmmgs3aAQgdHmRfHf15Y0KNORK
5pCWOs8VpZbVkPUDCF0JMsqH4TYKc3enYJe2HJu5qmOvtq+Ly86m0BHh1bXBjUm29a+Pk0fDPUq9
pXoTta0evuxU22LOpq0OiGmURCbyLMZ1NQqNiWyD0yqjEi40OiF1Q4vZk1wnSyGeakl7siT3aVC3
PQWD0sFCuZIPNUhSVE+bnOsV55Ilh20Ek8tDXo20o4hD3mukPkcXwHEllsqn+3NSa1Gd25c1Kx5c
oOLeIZJ3n1aOKXw1qkok68qX1KtZAbC0s05F/5SrEd8kqWgR+XfUpuX9O5QLtdPRWm09GHT0Sld/
MiK/2WWCVI91HFE/npB7Dz10rkkuegvIByb2S8RaIucqKictxy6O0kzHuliIUycXo6R/tQ2o8BA0
mNXDDRssuGHXhdrnMELYmJIvRmBGjO0V5lgp6WM4QqM1eCp7rdfJF2rQ3jZXt2PUuIzO5KJdaO2X
UM24BPMby2/CluMq9cWoNbVQD2SKkiZ5aSD+x9NlIWlqLVi1QF0bO3VlVrg24pO5SKtVtVcAaJut
xN/NEiRHAqVP9TDm7yX4VmYt/+vJurxaq5epR9QaJorK5McoG0gv14Wkhf+2qR5Q++JaJxPFnxA6
Szhd4BN24IA64PeNxrXad31ArU3yq/InJD3As3/9vmrtuhjkMaB+c7VPbXYKnHbdvqwt/WO0zP0u
vcwW5BuqB9SL1euI+Luj86XvFF+USuyvILrrJqY5OZFTQMBWPl4rVM71qSTqWKtA4Gj77UmZGe/j
GKPfwFTVX8qgxZ7VDyfyKvniDZIQMErBOsC7R9RxhSV6dPFhDCB5b9Sir0FUdD0tPzG13BR0iDNq
0efUoVaWhRJX9HgU5ZXnApK9XudyXUxYw9Ga9oU3nzKMFGgq6DfJKZouF9fNfrHIwLhuqzX1HPVs
tVkFIruEr/4vbPr/B5vWbf2/hE3fxjRy+ib+F2r68qK/4TWUZH0bdo3h0A+kVvqrVuvbf7kuTWLH
k7HDf1dpxV+OruuO4JgyqdHK//xvwrQj4dOAbniC8JCFWP+TKq1ByvsfZVqaiHCqqYAQguKatvij
TNvopNP1dRidMFWuPSt8rABV7RUROYPUesIFbO9tTgi1pRZOpG8bIZKDmNPqOOjv6m6mFgA2WnAr
8kYnGo8cuW65S9GBBla00KbMqIZ4JYj6AEZVWDQ3+kIYp5l/OC2WIcJabrm2ruLBJwaPOid2t2bF
y5ObgOZFOBmbwenR1+XQsFHnwNUpolXRjBAl/J6Wng7tEu3D8zDr6b5alnPfc9o5BG7J2B57VXs0
snBL1S0qY1LT7E3jk8xBASq9B3TsjO6pbvzlVUyngmkSMbrZTZny4iL43laOswnpOy+0mcy43zmY
9oE91DkYldRcG95cbDzdcFbqFDTsAMNPUA1oNQlQ7ULfPBBs1zA2GGvZmmSmamixjxMrXUMj6XaZ
n1arIZz2uhEgHoje9Bgpc9/g4Jkq8WEan3xEZLtklpgEbU63rRM1K+r/GuNW8oNLqw63WZIfqLV8
rii/r7vApqVlIOYoz5VZpfskTH46ifuECcqQVI9NPFgos0z3IYvCB6+aj52eTBvhVCd6fOXaqlvu
4z1caQrp3hLdh1m8xffmlgZoGyIOipiYnXkMbscADXFkhME2qd0HKhb6qui6fOWn7X2jOYwJpTB4
wOu+che+jzRIPy1FQsKkPg6nOEwouD1holzeWqQl9fgx+TF5Z4EoUSp1m3FuMqIThb3NyuzZHpmU
e0DcgEZbm7pDn+aHlK5Tv5y2ixt0cmAU7PIOU1esjdMx0rLTMj3OXhEdsirD2OVan8iMa05Bp5GL
6d3mTaUd+WrObl3q59A2P4YlJ8k0IOkdEisqWVt7iAc+po1yaQajKvjrmgwLmNu0zs7vXaR46ZAc
AsstNmElMHaHxXwcyznepo3+uCxAQrAaR588sl6KGWyGUZvEEWaCCMCu0+5RVcHnScOjLYavU2/P
G2rXyIiwgpLmWGzHeWOMLcoxyyRcUMsgdNdTxMSyeI+zxznKUKKkYr5fRotgAs3+PBDvuhkN+yQS
NOKlKUI8Tt1RM3TMOmbz5CAZ50er11HHeeY1I9+4bc9PldPhbrHeM7S53yLwqbV9RqFzsmaPoEuC
YygDGivX+xQuyNHxNUOmi61DFJPp2JZPYTXHu9JqD75ZMA/Q+vloOEhaTMx7UYzCCmQbMqyN7438
ehEGwE4QKuxHJZ7h2djpUX8e4gAdU1bdlTknT92gQJxbVPUlmdP7fgkfzAl4qO3ssB4hfUDKjiSB
VnVtRGLf5cmhcqEvYLEBxCzqbYGMfj02IT7AHBEFuZekix/h06S3hh7fG3AdthaAYRMN6vy5a7Vl
D7M9X2vewSDa+dnk6cgfkzshvK8IrI/t2OMh0FwEe9bDlHMg57k/nCsDEq0Pq2DBbuS0/MY3cTUk
65j1lWcLH/3i53hs+1WfNtEuxGYZ6P0GK/o6DKMRsBFp5aIYEEr1WkZwBQq23H4gd325H9r2izZE
r4mVgt1Hhrld2rrEtEKjl/eoQIA0iYN+0cl2S+ahV1zwXRROz1hOvIUYbTTIqdiPVlYwhqR55z/h
j516H0ZTOgd3BjW8FfoxFDQpQ8aGOOs1cI9oYwhiloPZctZ100FgJlKyL5DYWyS8dxUIocwdbzst
PthL4u6sTD8vi3NvxkG1L52qgmXbfrdyrdxhVv2Ia+tLX+MvMgqcJbFR3euzScDLtNTExYtqb44N
Bg4r2RRc2jZz7ByjpNd28zy/zcSyrd1qOQSD2x5EDkWLTKBbMzTP44BzdtAncr+xotXF2O28ND8Z
zXBos9h4aFAjQY5IUIPtqy7EajbD8aqAqEg25PLiTmQbBa3Qt97ivY8z1AGDWwS9jJtorB9qsnGR
fGbv9RD/SAovOQdD1GNUKYZdNL+6XeqBmAf7ansTK0xSLIR8TdxwvjSMRFvSHfaVJqjgGClo3jgb
D6kYf6IxLLd6at2OrT/v4k5sMhxz66FY0FQggzhya3kU1nNdlva7O744cfYFV2L6PMaAAXybu6Y1
Ur3KxPjR+eDQimR4CmzH23j+NBMu5p/bRWq6dfEtBvHjIX0ugpMop81ErbqZ0MZCyDrpTgiRI6tW
5Ir5G3TBiI8qvqVuGH7k9muYh+GziIpD2bZcVfK7mWDavVgIApx88WK2j2j3Mhi16PZjv6+2Uzhj
ofmuEwauI1tbh9447OfYfBZlnt4ZUST9b+mhqyYXchcj4wmdZczEgwlb/U2bsaibmeGsfX/ENzJU
6PMCWkP4ez870fIltioqzTjPdaIgaUf03zAnmdQku6+d43lwVkIHI4tLWmCW7FrUjciiC05+fJS2
voTwTVCEzjF2XV+Pv5jk7Z1tR3u3oYBtgWK22yYxiaX1XIhxTOXv4hln/hgG8e3oZ1t7xIGDo/qh
pGJwDAt+Vpfpfl847WZO3JTqKziRtB1ONqbJrTvgf08r29nnDDayGvBG2JJjw732HkXryavwBEu3
wUkY2VGlO0zIVm9o5sLJt9tD3cBIYA7k7NxSvPRi+GLGgltIW2wFjZ7VlMKNK1PzRzSTddrYdxp4
HTxv6b7A6L82HK7naOCPbq9hYx8eRg4jpNhnQXl0bcWt9sMnBNUapRAbsoc5EKrUdne43bNu6U5+
jIEoisG7tPPyJa04eS1jwGMekuZFqeQLdx17V8xNsJk8bmauLXCPiQXR7pKuelNvVlw2w3ss86u2
6hFXQ/vTGlzUotRPRZeNWIOwNQ5OdWym9luwlPG6md341CBUjDvGGcFSQJetk73t4sY2gUPMrQdn
L8yXrY1zmJFdUa5dS9cfdAGaULOzz5Oek63kpvraNURw14wFXkw8+UAEl/QmpU2ITzeA1PFF080v
fMp5jd+Sa7WuhS+t3cxbF3Jd6GLHpZWEuwGnkyuibZrbyYnTi2KGgKRlE+YmSKtb29ytN21O/vJI
3KCVozH0UhLbOJEgUsQpI9LRSB/LyjjZqI5Rbfi7NMf5vugh41CHgNSOXHfdPrQDaXbMLu4Sn5Rn
MQWZdA2/N2AOoe91G0oPHn73TxyfxrYcRbKaHUH+MmA9bcBlk4+9fuTmzZFhdpsa8e3W872CodnB
hDF29s0FB0YPxKbRDNzF8Pxy3flm4V8AeMbUtkjHYx0iEioG1F8jKuIqLXfcc9Cua6G9pdDWEp2L
9LRsUYLJS2fm+vj423uzsr5BLgxWsUWgiJ8nGwgB3wqP6MfZbYdPnYDTYvTcHtVmPWCiHRLOxq4m
r9f2/YekZ3A62/ax4+RARgW1IcnKZ9FYiMRcYhRHIa/fmY/20ELy5zoNYvOxfKpNe9UZabYj4Kl+
ycP2NDmo/e1aBnlbLdBYQb5ix4Ad9HO7nutNXT9q4Eo2WeFGxOQtJpwx8tydOjk7hfugM8cghbOJ
0R0z8ku4cudIzDkIy5ehzh2ix+J7M19eK81quQlDw9PHTYgA0GvLgzca49Z1pPwqSRFlIDTzS0CK
i5F+nxLM0FmEfdqZRlxyvnG29M4hMbi696OBfqWfOxvHBzzYZzuP2smtExvLPe2MUBLn0tbcI7lh
/uEOO+Yc7SvJ1oyq8+xMm5dBgSifEawFWz0ypX+oOHeY+m8QrQNjS5u95fLmNvpmz3iajP5rG/tH
I3K/ztRv1yJF1d9LeklpYOMfuYxOgEVCH7f+UEWbxYwjPuktEND0Tuj8IZBD1na4cJi17XYJv0XI
VU4NsVoBMxgmDl8az0r2rcFt1eiGPZfGH3GTW49YGs8N8fIrxktHs8O/TkvNwWRbHcJT1LrBPgqH
HzZCIyww8NrIslklsxU8a8nwjrO13k12jLIc2Am915fIdnIkbO8YJcSur5vpBlLRGR/32ZhPizUR
vdx/9e18uGcqgwMtvnUp2JSDNmLRhP7VNFjn6uXLwK/2Nifmqp7S4me4RV5zy28+SydAv/fr5b7q
XM7pyKPlAiNml01LvFkICxy3HEr2kWgDDLOQI46NEx8qrw8BVyF/BbX0w3A0hlmaQfkJr/OqHtrP
6FiTA16lEJoEsWWNvzFmjqPFf3Kj/qYIkfomtAQPNTCv0tLnveW1T5pISllzs97yxN6WSbmNE614
NxLZtcQq2lR1zQi3WPPjcCYzB96GY3o3kfUJOOi+6YzsU+fEXKBt/v6K6AtsTwMkQSM4Zpppb5tC
MFbme1kbnN2bRVQQATK93Kf0/cXc3lfO+NwjsZDT/XAvxHATpJMJDJfbKsmW99O4fDWr/GESBvUx
azB2sUGiKthQKDKFHFi1BbiVgtNRX+hq0rSO2vnRGEyqjCJ7yd3GAk5XrSeL3LrGnrtt4Q7Haaic
XWzZ0x4V57h1HOO1M+N0GwXjiIPLGFe+/qMlp5TzNP8J9XUXNUlMAvNwbzDZZpSZEmuXGO1xCHCo
pLpzbiy0ZVHKPX6CvBgyLrgpjJHBWF5jmzOh2w5leAsV66NyNOgsaMLtzH2Oe77sxNQypC4A+mbY
Xxu/qOrbOomAqTQvjQslxuc6sJssBwGQGPRbr1k1nRDrQan2C6grmWttffxDNJxfG6eJ14sGHVUT
xnPUkZ/aDu5p1pBrLq7LWAeARuxqeMb4bPxsw0cb65/bKbSOdP3MJoRzRsZjVzGFgZO3arVoA5oX
0ajf2wC30icil86GNde7MW7zLTWIDgsPTiIsouUZwS7N3J4+QUrMb1zqMuZr5s7XGSvHLj4bZfyx
GLwd8CKmxyYn/5R9Z+T7Zhg24OCguwlHju2i5GwTua9jd62sOx/DEZcjmrIu3VIGb7ULIR+rHQT+
kFCzCrwM/oohqkIG9zPEgLq517xP8f9h70yW48a67fwqDs9RRt84bA8S2TfsJFKiJghRotD3wEHz
9P7OYf2X5RsOx/X8TlDIVFECM9Hss/da35rAy2SRL6Mbx4fKNSUrRTNxA9deSbo1r9exts5qT21g
T8GEHc++24vNoj22XQ39R0uMs9q0Tkuspdyol9y84faZUxFWZWEyc2eTFJPN46hL7lwXbxcYLoeq
LXhwozw6qX+tl4egNo0lJ/Ne+HkQ+oCKjUxyPLpyCKFySNTe/+0lM51NXWn9yZMHqBMvee69n7Ve
GUgzeKHeJlFg3mEHetc7A5kyzJqPmbs6Yk9O30E+3xeU+ftxjiycTvI9DU0Ep318KuSHVMaj+fEh
WVllh4YJ3sWWGn13GAW1iOVl5zF5GAYsxd5g2ttF04fj2FXo99EiKEGC2lNSBLXX8TWp/2OgAECE
00WAoCaIBFSzfwfXWMixN0Kvp602ktwMGHAaOVh+bp57FqB8TXYU6MdOwBL7zMGRY45ZpdR8vil4
onCWMJhgrfvw6S7+dCZ/vldRrR8BDIdKmjG4xnRWm0IThC776dfZle02Bk6xzFNR8jORTMYGXXUK
lORf0rNPEZNSU7VMurbQ8nocT256AiKKTkLLm+NHHoycU3jU6JzQTQBEGb1AVVYMTfxq/Hip5YhB
ghEarVJdZXIWlHMlYi57HeN4QgkRV4c2Sa+faevqfb8mNZs+qNA2tb9ixhsqWQHL0UQgRxNtEZBA
puWka6/lq5HdlOgvn52iPzZS7ad5fhZO08RYO27+DsFRe4WU/eXuMu+x1z+qt/j3s3MQhBliPjnC
QIWllFZNpSd08fAGQx5uDnHtnS0nb8KsAZiplIOfGyUxBLsvzY1yTvdgSdWW0cbDWSkJW3kU41Kg
d1KvO20Z0eJ6XRh19VfkqNSqdkDIN0rX2MPchI1bIquGTVUh58RgXO+T4SWYGsr1IOeeTqCAmPH8
ZTmRnrQffpkt3Vkvs04TOMCIEaHfkT8AWGLerPmAX4gYuxA8MPBaJ3r1vfoxTrqD0IWzHzPjS2sF
34igmHYRI+E0Sw51mz2ki5hZSrfDDX+SHpau+zvTvuA5Qk1XJqDXHP8FRMXVQrK/H6nWoUhMwb5c
fpfpXBx8ruNS0KUjSemu0Gxnn8Ub/YiNKN9WLBoQCkoYj3+G+Jbtaqt4if0ZEOtAF7Uo98OIha0v
sfzaXfGlbnxrG5fDH0q68TQ6VKVa/pLmtkTmcL/UD6JYnK3tcAq6sl3OZAD1TCT2ge+N91nNX+tr
PuHNcX2zZo0sp3bK91kHz6qYxEZH7jSP1u/BAtAyBKwnXAQ7oB9e8YfTeUUfy1VVhVY0R5icWrjH
gftTK17gIK9bp3O1TVCw4DJ93BZuru3ryTv1QebABergYSGbueEfOuUZgKJK3AS83nNbszyz+c02
Rd+OD/0I916znttyCeuRYrmctG+1VX0lv2g9IOdjlVmJg6HhILTBia0OIJ1XEZR4Pz1vX5C61X1L
nWI807unt6GZWJ6NV2CeSI9cE3t2NRMrPL1kzLC/0snC7zYd8mCFDFzIBN+oeJxjx9v2VbZ3PJ5v
bWDMO88YvwsHTvHY0oAa3J8MbIo3V4yvlYfzxfCSt2H1AIasGpgI0B4h+XJQzqbqjQ/8m1lkO7/w
9sGAi9az6kMszN+g7L/gj99oBGbHcfSwRuRbzlDhKWacwxDQAKEtsZnJUT90MOXyEqOMzXiDSqbG
zxq599V0jHSoSY7AbWbVHpHB9pSFXdwlBEHG71bu4qKnIGe2ILtr4nFttfVomNKLCrhl1htvY9QF
bLYMgF4fPLNCmLHBssQcqBEAYdEr+DHNGHtih8DriQ4joxAeJQBOHhZcEXQ5eh2rHdOQJXkWXWVu
cJzRqKK/GgJ3vZTGQ/e0mvzigElulOCvq+UPe7dZDBakgkYomKO5nm5AKbOdYwqQPjcuLc4ux77L
IOhsYsd5JeO6PFbjUw1GgJJtfkELZu9jMfzAswSiydEL1vacZn2W0LnIKHxqbZ8k1SuSt5R1uLOt
4wScyaDTtmHF2PvZqaskumdZC4b+cghVRl/XhSONHL/eGyh5N4aT3Li4NnKUUXjjsLP9BRxo6Z0s
q2hQDOJ/9coxe7IfmjKFzg0dUra2CCgwrbPe+j9hjOvXCA0by3PnHopovXEyPI+Y2E4LcX/gdn8s
tq8hj3Ya4HtoHeCI4EY2Ho1I/+5m+Q8a25i3YoA1U3NqfCO+cG/dVfVwoIjbJd0ASXhmaZe4jYGd
ft6MPHvhaAJUWczua8JghaXJb03jv1GC9kFgudvw9Nr2uuXugRP/cuwScp7Q/3QTPOF1xlWewuQC
Bp1vqY2+ugT+MVUTdAqifNx5dkCsdIRqYxH0nwNuw9TTaGBodG/cpGzuZw3I03JuEvd5ygfzQT+S
TdvXnHlR0zrIKPo4zDX3Z9WDkZuLbe4RZJ63VrnHbHhsHbQHVe4IXA/VcSSjHMZ0DGk29mHr8zhN
J+7gYyL2/rBcMaPcccMimjRlcWNaI/82rUkWl3dJ8YI+0QmxC76YaxadNUvs2yDG8Guk68skIMAP
kUlnbXVOnemCZLBo0Zr7xkJqURjp1U6Dl7xJu3DwbSxoCTQkLQazvKQ3kcfgwCg/bVI1vGR5i4Eh
HLJozjfwxL5SeH7TEzyUANQPXsA0v066nRgGsSnw8qcpTnk9IGkBcoAzFAbXzPSSRA3dZA8npcVi
pAmMg7d4Xybb2K2LfrBNrKMZ8xgWfE7DUrn+WRfiW8vkYGMkqBA98TOtJ/hMnfHUz2tFdwQDbxsB
VKzj6YoU4b4vi3eagbZwQ6XZw5ks5fP0cfs6Sk+f2sBPRZ8SBEIGe6Gvme2TFYmC2rQtxenITdcv
0SY4AMiOpAzeTYvkzHRPuHAnjIVh107nQnTjwa2pDNQmUnGu8uUSDbgVEyONSCowtmAg/RY4WGMy
Whk1cVkiOz5A64Yzv57GVCfVjp4kYzo72jL+bKGB0VwFaXX27H4+FlF+KwsePEHQ3Cczj/EgM3wj
rGQUckPMe07aABU+wvg5ABJEv8jcFjX1Kw/JngoF9bXrIbjPSLlV77drYR7KCfa37z+2tO+Jfmc8
meZPOLPdvW7BGbXcgMJahPOAoLMxRzqF5cqqlFHWCa5Ef3b7FvTZQMhQpWFON8EB7ha9KC/W6pMg
aIwlKNeJjgjLq/jDGOVitG8RM4GsZzbjmj2RW9JH5cqN2lMbtOcsqdQuNB3EZnuR6PmlSmkMzTl6
qCIz3psRHeBCkExY2BRwC9yiHd2y37GOpgveNEqmGt28eslSr9m42nDsoDeE6tvyZMDsx55Yp4Od
ddd29tqtbwZauHYZ2QCet9CwT3M4RA1jNflP2XNF7zwGfcvHkcXTo16m2sGyXXCqkQMngzrzc2NV
lIq9mdLKVbvqTxa33Ucm6wXMvJhkh3hlUJLeVUnzmkvZ06IDGwzztLtp1eTt//He4PY3YawZFyor
P3cd4r1kKyqJlFJMqT3m0cNprF6mzLXO3Dnh14qYK4HIKalnUKI5tTHkEmFdpR41iQYIiSW9GSl3
/HeySCebSe+ZQMb3U4/VVWiHrKJPnWbERFj0887gqKuoj0lLxbzqWkTHmU2LzIiTTpxtAlswC3ec
Y7LUVxsvJanWRP9UymUdSOv3eqFLymP9hCspHa0EFw8lXIXXHRYHtb8X9x7Llpm2gZTIM7DDwaFy
t0YpGTTcxYU2gB7pcwNTBSZjzBJWpVzzuRIRREa1rcwR0hGhyU3wb3uWVJNbHucooB9/j1LrLrei
4fyhFhnbXZG7zXELgsnDjobs5Yh8C2w0l5dSnGFxZD0T08dVX4TK6sbfg5qj7zx3C4AHiBpFGkN8
SvKmnnmiwoa4tJZxGRgB0aAkWA1OFgrsOFvppwbN8UPYFTeYRvBaH5X2q2yipygIwFVL3dykMFGT
cgz1fYRn3JoeBx+dteeN1OpRTePXHjhYYR99cwwnuYxpNMfbibz+rpSbH5rN1KFuDbw1VFnn8gGP
vIvrT720Yb4erGA4DXKRJ0hH30aWjtpcibgsqeyCPqjMOKxA+pXJUMLgyRc0ha3xzTWXp2zN8HRL
6aYnbRJFLt1n6vUcC3qeXcpnIerx4hVtempoKygJzlzNCQ4NJTuV52fXW92R6cFWHXrSfoeQQw6C
inAvaA6HFnGcnnQbCewFjFGUErjYMpwN9oQsXmp9sU6JCxiOC2JRamG1qzY6IDH1bzOq+luzZyp/
x+draC2AJuz1URvzH0lsHdwp8Q+9ilQ35dnFGYIlIVm1YzTLm4t8r7MxzXtMIbbqN7ZBh2KMkJ9D
pvXfV9vwt9kMw1Z+PMm1QoxzJo/SPQ/kytRTbn1cm+oQxUJqiIsidosWhNqyhD2/1M+FbI/07RIf
XNlKka+iJf0t5lLsPGnviRgfwuiP+vBDrycPS10vnzrkDyHxmIzgaOi5qyOfF63dW5Z5DXoYLnaB
uoRvN/Nk8qSzEHVr7fOURaCYxpMoy5wgOy75cmQe3izfeYIRd+MSINHk3aNWAI5uvpDSZR2DfLwz
KoPlA7zPijXNlogcuOBBdxOp/kAFQTOSO5dZQOnvRGEybQXAg494PLRGwjWIxrWWKIJG/Groa27q
oHzyG/M7LpdXt/Dv2oY0JlaU9gEOswQVOFcyxtdDkxHQquvD2WnqS+81r85oMe9w9CfNsQFAwokO
lwSNQV/+gI0CQFOYJblaWG3BXtEpAfll+fmhTe3ncblYbXSrkc/XpoMd3Rzvsqn4UfcFN1v7NpIL
vcFs84t2fP8k6FWKYmZmnSxPRaQfUY+CGmsHjJ0VkC1t2HrQbIHGujfa9A8+rMKN92h4EapKUp54
uKf3c0FlnDaDjBOzd5bJwpgilUJlmE5NV//iilwxD1KUmWmES0bvYftlqJrBlLkh0wIADa3jorys
TkvVjm+1/uB4kf0ribqF0YQc8dTUqKKMt/6kv8S2dh/QuNhlRp6f3Gn4YwTU9W0iHucW9l5fa8GH
qpym83jMsozhGxZJfKCkGHEXCTozW0O1C/DQPLXLCRkCioIFzpxRrNo+SKqAoEZPP/2nMf8/Ysw3
bGq7/5cz/1RP/2dI4ccP/K3zDPS/DMfzDBsVllR0/kvm6f7lMqUw6CoYgdKAfoo9rb8cEgR9T5r5
XX6OlMS/xZ42gYWuFzg+Oi/f5jR3/3/EnvBy+auafyQW6gGcFNtyTcsO0JZaFu7/fyYWLujMROWl
/rm18m/zYMg2N/x2phCjHEfoUfaCXpDrSuuvhB71l6QhgMNbzJ9aZqU7TfKQo6a+8ZAV18b/kaCS
PFnbDNTyc8pQeWyKP/QlSXNYgt+z92MgF+diF1444sY6enlqfrX0dTfT4rk0encl90m/G6fnqNPz
U4kTjhEabFBdtx4Xr7lqPbbVZsK4FKeMtSqNPJ+K+CIyQ77QJqLDPXjQs8uDGXf+Ne48Wf/PJ6fJ
4z0Lv2bjRNhj484C0+iVIUEM6anKPQhmhfuNSD79vjYhOxZWsWuyGGaVRzahG4HdbWzrsa3cd88t
grBPxHvKomwHI+aaBsN8YgD33BKSsfcKtFxWRLSdXVvaxQZGOE7D65Ra2l06SvwPoQ3OFB2iypif
mTBxz7dvpj2Wb1bgXuo+PYK3Xh7nqNJPxjicfKuAFl3m65YUs4w1vU8Cs9BpbsCyAlFz8tum2BYw
oWlD3E8reSt0ulvJBBCY060FfA7J32SWTCZ0YJnO1PEItIvTMsTbGf7aASxskHhk+KXJDs1puvVZ
rbpMzq7LiFHZgxew4Xl3Z4sRnSMJN3NX/bC7/nkxWSmw1jr0RVIejMj53VblGPbIamhYAHGaTBBV
gSCUCPi6e6rzh6HvzDOItGlnrE9jaWCiq3eZu1AXO352KFLvYiU70xQ6s8wJcBNG6E1j238sq7pY
0TRcKq27ZrMWXCMi29wXerfxYQ3mWzFDrluL5M2eWrHtTP1sU7SQReTc2U5d7isHilhav2scXjjG
eg7pqNQOeibbdBNPm3UpWX+jB64iQsRN4zIROXXqvbiA2w7WltJJSi3IaklxN4BY/l3VcIM8mwmj
Hke/DTedjlbONDMHJbHN04WYMYNpWqN5j04FAY+2KMDu2DH2vit+0D9nRWoPtzxe60tEzxJ1/3BC
GHdC1RJcVtPdMeTw6zr6Vi+Quvr40c1QbBBKk3T1OecE4+lNAEHjf4cnsMIKwk8g57Wl2TwyvLZu
op4EeRB/7G4ubglJgwSP8LjvtKimidlvGg9VBgOR6sIVN2+zTr+UdjOemqDD0T+k30YXmIGdU50n
Xule9fqXNvfdIRDla7zQcMUDAcq2Y5nREzgO9/pON6NrpzUZY9M24qxbXi2/9A/FgBET0ez9VNoe
lzbdZpB6UJOINgMHJOwvhGtUt9IoCU903elY0URyG2oIOgcMp/zB2xtxFNLdH0O0n87RGRj3e8Vb
RTV+wDUe8+guYlb0+fehYJruibt4dpgU/kiLlKdqBR498Z+6iRsXJFEoEK2O4CG9AKHUSBrgrMmq
HwjQ0+OUxcyeS2tbmmax0+v+sTDXPzb5GogIL3EKhD2YfRKo9HffjU9kijkMxZtoS6Tncc7KXxw3
DO/cO0FURHbX9hIlZG0QDdSXFXJVDRtoW499QgrR6+xa6J97LF2l4Atc/d2sJ88lN21KUxKZnKKW
PXfG7V3fLOFTh7KbxJgRMh+M8TuNsdWwBzaXnsymuLf7SexHx/0lMHGFhYEjLHLbau+MDTEV+Wie
8IOtCOEA2LvZQ9cTQBgUOQ70KUZxRMO1dHwWZUhdM/veDaRsIzcIE6pjOLERbVg87HtEDxEhJt+b
tcv3PKjasMwAL+sz04h2vfZmNdE4WeHhLr+dGL33nMv6KY73kLl9LKvdD3fm/LFnfssWjEHYr963
Epn3VBzyipC9bijhRZHGkEJBD1Dibse0+lXPwVWPvPwuh2WApG8gS1LAq4/GU5pwyLWgaU5sUHCq
SpPAL9MhFEx7XwMUA+mMyr+e9W5rwZf1piBcZiDifWrFLzxz98OcPqxdkG71wei22QJ8nWzQQ1GV
b7arPWt6hJynhyDrrNDtTEEWF901EHs47wF+0D8sOqJ9KsQ7SdHHX9BfPqFncvbrTDYbcL98J8bW
2s+J8DZwhL8sEUQlv0Y264E5uKenL14Wy4/OYzYQIGl6M0J3+i095FtC6zC+EyDGiMVExWT30lDk
Vf2O3I6HKO+GHaPEqxH1nD6Obm3Q3i4PuVGiJ11YSKfZeh1qMkyi2AvORM/Qx+hQE0MCs7ZmUBD8
2ZJZZwctYTWAxwn5OSKxOZHrVJI256+YJMDoV8nYhUGfDWeBRII+43pnuU27hTNvbhsWnGmED3z0
52YfaMWzv/goSET7TF/NIDarT1A/ogSAroHjWkcY4JrIXwa08LtuhefviLqAd71w82UmO7ndLR2b
a+nG9gX+aBfGZn9lku9vGThk91NBFlps3a1NMJ1Nrd/2Saq6W/HOTI8iolVHr8rYEQDD8riULsOp
OhA+0vFEZwLgI8+as8nlibwy0ZCYbWiv2x4NCja+9uINEP/adNrQwWBI0yEANMb0oBVaSsSZwZmb
NfCSEx7AaVmjfbU5EXyAkYmJIK+xzWP3hV6Rdkwsq2G1E3+NvARdDwEWBxcvSDglQEU7Bh0+/dnC
cY2rE0GJTLLMuaFlQ1zd7NtGm6+lg66zEA6oTfJR3KljzW5X5X2fUgYEubPV2kMcF9oXGCfxSR8I
GdM0N964RFRcx345LAToElWz6AT9AvKoJzA+CmziF0U2fhmIIfbixjx+MABEAQAsjhkYwmXpt1Ey
QPe3m/Y8dv5vc1gIh2NQltP0Ue+qPWKNmHjTFcHsVu2KXnxREgd/ZMTa1uhV6Ae69D9dM3RQuoWl
dBO5jfUjy2WwWCXmjdVYmG+a4ohq4ggYbjmrzVqMxs6xg58Y1Ptd7Ihf2iqpPgqSotO02dEIgFku
mxClsxJd62iMjYxmaydxQdZGQLdrzImDYfp4GHof1E2rptG5x3OASQJRCuSz6rG27IxheBuowfFO
1NrHQdJk6rgcUc3SA7dxnzrIeQSeZqt/7kp3D0RNP8da9xzlAyNT2e1QvAoiCq5ZTRdBvYob/4pn
X9srXIUSCag9U0oDPhEWaq+0KbmaNDgqQoTaKG632luAz5/SeNeJKL0kPn2cOniyIj1jQBnlJ8H9
pBrpajtVDnsmc+Nd7ZAjNFC/7g27eVCHOwELI5UqBgtPP0PRMtTGmgYaPZ+v3TjxdnHkfptlh0zR
MkQTF9Uxkpc9DnSx6ZSXMujEiWlxd+ilddUWHWADtdtLSkiuwwJW55tufDOEAeNc8iCEMLSF5j27
hUMCeruSfaG+VsXU8ZVh+mOr3jDs+mF1SfGAT/Sq1Bqcn/VZ7X1uFLtcyThsHYY2jGxybGlXf5At
ZK9GEU3Uy27J3/WG8dPnWzlk9Y0djNRZsg+qPgtHfSzqs+pNKKq0A/bmVxp56zlxOnzRq40OYYUg
OKZmclGbXu71/p92BNSbYPzheWYz6URC/CFvmZEP+BQ7zGlh7H9uFEpfL7x6z+z5udQajVFZooGD
kudcSkOsRfClVBhq4wtQhbrbvxdKo7FO7XpALUnMLG17BcJRG18icT72KnsEGLSaNm40NPLSraw2
BKtzu/RprFM4cu8be4Y4dbCiN+Q3denjRl0XH2YCN9FV9d1T4E1Y0OQfKmWThQEJKD04XzteQcuM
BRE1aPwpyOXdQ5FmFIRE7RmKP6JeiyF+YS6AB0Ma+dV3QR5FcxY5Qz+0t196ZeZXYJoWobSXGoDL
ZQP7352//cSMu+kzYq3/7cT2AlZZAkXr2FZrqE7kj0QAVG/9EU8h6cXyA/kk6KhP6YMZhJcnYfin
f3wE6rdUvy84rfX8+Ztz264IWUxOJZr7RnTZNtGt37RmxCaZ4VCRr/BosCL2bB+9sdlRe8scIX21
X4nHCX1TuLsBYMxC+1Eji5DOMUpocyUgIvCHd2lEQUy7mYtp+d7lOTdYP4YiWhHvmHeBBQlvyG+f
mzno0LkbKRFXy4YA03HngsYEbwyztZ5DwCBPIvGRUwe3VmuhlEcPncvaTUt40NsjXXNQLprpnuze
fqqH+ktr73lijqzFpNUrp3g3ynxPhu5tFnhIql+GZ7zoscH4UiNbYJrSb6X+kiU02ohH+R6L6rvp
Ec+ZWVwCRpnddQAAjrVN6nQXOqhp9tNcXtOYqVupmxalhfWN2Ebc/VTvG6qd/eghKNBXCJdxMR6n
aKH08cTXjKn5BbXvDWUKsX1F8twaC3mnFKq6jdifLrR3MnSer7HOOMf3qgP0xNBY5oeg9L9mVqmT
HJxe/DeNPsFuKcvjMvrTkzP6VF++OPe2fSu6X7P56K9PIBLSfZRo1aYt82vizG8sSEoC3rU7bWS6
b9r402Kb1brvww8rS+Q3ER4FCUUt/O5LFjv3VfGw+PlvOsrrplmwvnRF/LMfKVY0RiuhPhKZ4MzQ
xD1xdLLmye9ORCkdWqKhQ8N3az6u4SH3aIYmBH9t7LLYRVN5A4A/UvWJmz6/RJ6HzDt2bwtFxtAR
GU0JidsCoD4189Zrmme/4FlnMVJhykc/M09PAGnLLZlldv6zd8TX3vV/CD6ENWGkPk46J6LrfOmK
/OyX+lNbDC3dBQL9uvVXbrKmFhno7GzqH+2InADXxTKGjn2DRfRFwrlnYT4vEdrOOMD7VjrvXWd1
29FqyexJvM3Sjw8l7tik3qPMvgxBdoDe8adP0WYFQ5BsaUrn5uxc26zYEW+NAAiwvNGm3i5zCGjB
YPlUNpq7WY50SGPyHsibQN2aBXjEZmiCxQKeGrz7lQbw0UJ9MJTLJbfhCjCp3wh7/oVx8S4pu+cV
+FJuBK8BYYyhyXW01sz/dSmVYRj3UMg8Pr24I05GhiLBKHfH73VdPnGUuCGDZRMbmX+oEhZekMj2
s0X24KKTzhZxBGQsnXNcC1vZn46nh7mwKRzznU7W6kq/RrjePmVeY9kkwji24wFGDx7SmcHGEjHt
IQkpwvjXxbTPp54sE8T+IflNI6PWmGTZmRhNE37bAcvYa0cy6jYyah4Fp5FFj1f3HkEkLovbVvxE
hs3NTxvR1QR4Lkn83uKmRrJSDA8jgmmsDoiggR2hJND2ZFhggoD86FfMoloS+JKs3NIL90OrEwQu
dB4Dc9pyHSisy9j3y9YnMmjBtIE7ccC7PektfH4jHLPqT9E6aSjc5ju6iSZswFXWhvE+LEG/hdZ+
11BibVYCtNFqBMRbkYwdxgIAgp0sTHSfljxZLmMp0k0sDhad8E2DKuio54CMPU87Z1OrXXUzvibS
ER5PevbQjOSOBJ116B3vKUiIV63Bv289C0lyge0sW9w/VBbxzhplel/x4JmxQSP9Bfz8I+vi9WrY
6ZW5CJW1O/6xxqANg5aGRGf9nB169GunvyJ0ZDq72pcRk32YtTLYOyFhyvptF8R/rISZ7uCRgmKX
KvYK/Il/c9CIzLCjNvbqmnu0VpuAuICw0SsNJH31jNvqoa/oxpa5JQ76YBtnCtgXnhp4bSIagUt1
7WMmRmjCrzDjngiMfnN1q7qZzD/D1dPcu6Fw7sERoPTREDWlJZbDQRxFLuJTmcj0yhLoeOT/yTJg
MyxDHHR2pBdlHloQHM67xGm+93Ssr9zWtunMt+nE3R/aHsu+m5uthW7gqEcRvsR2PFdBi5MUr50V
oXQou/eELsqmnf74cNu3WnVlnDyQAFY8YhbIt7kAS+mU+nXoxnu7LX7ziLn23Mj2JRNTNx2+j8J/
55EuQmtmSBY49tkogbJnv3PHJTNvHacr6JbNjMfbHG3EZr3f073aZ71NKcsjjQupRwaFeq3xsmST
12tHW1KL4dGQixA8GFA2mG5xl6GqlcrSifhC2ydHcdXevLFzts2CiE13R+4H6VOXO+WdW6GKdEs3
ClHdgdrhgVjgm2dhjRioabaaPYESs3fdeKsjcshs+wcW2oo6c5wOdekc9fW9w0MP4z3YowUhv80Y
HNwZSMAHsTBwwkSDMxgRZPJa6wR3r0gLWidMxFTdWyvOiMjBQxKXKebIOQbTnxJBZ1v3OKDTjWg9
fmEyEyDOFYQKuE99hp4Px2eGgOpoWe101Vz/DZLeTWMVtnVtSHeV/bXKV4ZzWe7RLOWGFo9E+gj8
P10DKQmYpVnOd0ss7JvFWZ0yk0XFvVxtC6oUZu1xn5xxHXXbuQeCzl0i1FxSPYyiFahNY9SXu3Lo
7QsN7zDG+2c7qK459Qtjb6GBdLzpV27lX+vx1lc+7CImCSR4oKUVzGAXvKRM9lc6cKQKV/5wSCMt
xQ19mI1VP9Mmq5CXB1AmHCeAZu0+plh9CXchMs7+ltPf/gd8yUPi1OZVdDSq5qvNjY0ENQ+aEnJ3
Ol40hxoEMzt6wekhg1u/IOlpivhPOUfNBZ68fvAiU2z6UaEb5qNmFTcec2GejMEdZlxUs3P1JRNv
6XCJzNbZDZREG6+JnDCyrGdpnPYatF24d38GESpPZhHdcSnE62rMb9RNOyMufuikHUwIVx6jrN5a
grqlSx+Jbo12vTf9nhP7RKfyqpW+vUNmS0SC/dNxluY8VI3LQvm06iyvwGy8k1v4BE5ebAb8go6V
vTWm/bbS8dg2gzZwL2KpOXLW+b52M+Ea7IY6akOCaeKQ74TbcF5JZjPrfW1E01ck9kaLkXwS1Ueo
jPNktS3S0rbEfWntBgNEhlsDtChIj1lX2UqaypfOMOvd6BH4UgzWybVKbBTOeFlmLF6Ja997RtLu
Sj9D1V4GWCfTurkfinyv5yRksxrASSoKKpQub6+JC1tIL5stDZV+nzo/KyGqra7/apsh2gZ8j1B4
zf3oos9t9ODnBJ0+Y7LeliFdJ4QNOhISXzbMR2O5eu0dssZqF6A2JzahY32FAD2RWvdBqdLxPg9k
1PBal6J1U+o+XgopZe8+VO1SWaNef25SKYQ3pSReIyhyliL5RMrliUpM8FPwN2g6f2Gq1mw+55sU
2iuCVYX2npnIvKfg+Rtqpd5XGyFl++QRZR9ynkyp+oWkWekZOVblqy+F/+Q84nmRqiFFLKqUQ6CS
ZoEsxTbgKQeB0p+MTB0+SEIcwBXvaXVQ7+vuaybNCIpOpUQpvrQqrIsDQ4L8mTMDaxQTA5MR9ZIs
7yDU6gaZOPbEswJ7JXpbNkcpP4nbNDsx7kJHC+55q9QaIGhQTUiVxuemGHScc+ZK+qFc2Ct5FSaW
JwiXVGopoekTQSiO5G6qTSuRmyuSxyx10YjIXLpMCoOUOkjtfb4HovJhmMiJ6DyUtApUFUewrD4Q
Wp8cK/Vm1RFd6RTGEVYGXy1exk5qllA1kLw1NwlP94hhUeeAelCoLKVtaivf3EQtY3unyBzyMZlu
aRk/50qMayO9M2rPli/Vnvw/WnKmjlCt7W0vDTdD8uBLA46jvDiWis6QBp3M7WwIOHiNlNirkXsi
g7/sMfkUvW+cyeW1kVpOgbb3uhxCBO9lUr2i9ki4IrVudGlwVuM7eQnzrnLQv/nSbGRHwjjl7Zt6
od62h2pAjk/mp/4vjtonUU299/mSgrff5Y1F7JI8Kg2vKafy1uj5hXVpyFIb9fYyDBGpmI8jxLRy
wzIBH3SR3Rkftip5sOqIc4qEEAC+ETbyGG3pYXLlRr1UG7cdSLbpnvKGJzGyTrRteDblv/+Pg5Av
XR/n32aRx6H+ZOFEQM7BFS7tZJH/1cZdFkib2SgNZ0Rj1PjPSmlEW6UlLU06Ui5RuDvSrqZL45ov
vXUY2VZpaSuluU0TdLPh9lwNE2PAjAMun4s3aiDSQrHGLdIkh2n13cE1V+Oeg7FRhYk01K3SWudK
k92K247maX2hzGctIa14QpryDGnPs/DpYWd+GubKOeTSwtfh5fujb/H6rQfSWVKKk5g0DiQxuP86
bIA1dkBNKkBdcvWIEcMruGAaZFLKmSu8cyz9hAi7v2iakW1a6TX8T9HIf0Q0Yrmuj9biv/2v//Fr
/u/xe739Ofz8L+/qJ+9+lu//879+S/tf0IjS6p+EsL9/6l+EMPcvdB6mYzim43u+Sm34l3rE/Mv3
0Y4EgW39rQP5N1SY99f/5uzMluNGtiz7K2313LgNwB2TWVU9RCACMXGmJr7AJFLCPDhm4Ot7IZR1
U1LeVla1WRqToxiMANz9nLP32jqMMOkafMV0HPGDesT8h8S5xzkf6YmOw/9/hAozVm3In9oRuQZN
ODAMTPQj0jSu8RU/akfMtadCmWafPXaDA+SE6U52j+CQmoOlppnB1hDfWrQ+ic8VR1xwpEDpJI46
gvAjOd788PTdf/+9/6vsi/sqKbv2P/7N+Jlb9v3hIKTRPWkALbONVery+vkxKaP1u/837WGTThC5
38IyGTDWcb1PzdcB2cidXn726hATKZAO7lNkEkwZT7///d6/eDYcafPsep5wXXN9eD/8ei+1lxYk
oDw3U/ipcof+if3pYHdteSbxKd+NpAH5Q91daK0kwe9/t0F+x68vBZcK14pl2bqjr4qhH395E49x
1GeGPDMgsT5X4ZwFNl4ADr5IIRtENloanWk+ZpWDxpjCCREh+oG0OFMioUVtE3boWI8hRbTLd0bg
9+v6X70wP+d+XF8YrlX8T66ro3W6PvgfnpkRvslMGI885zSMd2mrPlkIF/dKhbAu2gTvNTFY9Mwi
fDql62tJwTSfiGCiFZ/ySpuP6BTUOLn73z9p17yRX65f7gbDM6ln3VVP9fOTNlV5WzhTIs/xgIQl
UuHE9lvrPoKibzrYrXcwUgNhkn+VLnKENjZYp3wln7LdJ0F2aFPme6Id9nau5vM8I1BgRIwomJDE
Ox1DsTf4EsvWk6iUybqLo9uOEmQl9vQGqc1+6KtPtqJN72XygPoE3lESVS8co95pnLwesZLec5Nl
Nx42X71LjQdbT/f0vEG1evNDH4XfCGhsHsJKq/CKuwhxU+cTKWYfdLP0Lr9/tgzSY365xAiQYRah
u4Zjo2n5BQuYGnGIxCKU56SqUB8xjfZti1YiEQmM0BH3I+SnBEgq9h+3bF6rMFYctf//HghBfSjA
udO5oX650aJU6Hk8sxcC5xlPvR7fFDoHxKWfgtrsnuYlA9U1t2cZyiPEuWPnatPz75+M9W/9+coB
7IAwz7IcHS2eBY3xx9st6WoQdlUvzygPvmnmAcIbYwWwZhJciUzSPa/R3y1vf11t+Z3E63ke/2dL
+OVq1YdUUpnmjMF16zA1FRPf1nyqIve+CgtmikRKnwHR3JqdAQt+cW7wIG4aZYj3TWP9za1j/nW9
oX+EctG0US0Iw/3lYnBDQbMSSs65yjqAiKO4IGe/QQq0Je7ae9TdGUiHlhAx6yTbPEGQsgzljUG+
55FA2MQXcW3c9FgDEAJY1mnENrfz7PxR6CXur5kjtWow17tddSEUe82sZPE2BqJi26Hf/P7FNP+6
cl/Tj0yaArxj/nplhyZ8xdDO5BlFeXUulzq8Y8aFWGdC1DalEOtCz73UK5lYkXlOFrHV78KZYKyq
Vo/tApm5BnBEf5EB0OKILcSyzCdvknSVUZwHy9RukYPsQp0IeRuB006nFYkwJsKS6nBk5hA2b6y6
pdHgtc3fLL9IVf9yrUopUB6sl6uj/3K7ZLlnT0VWc91kFtokraYA1nm4YwkEUhFXind69/tndKWR
/uV32jZhU4bDMcT89f5AzdlUjaPEObG86RFW2HyPR+7eqBUSLKuh3VW4cRDnwkUowxuQ7tJ+yxAP
/s2mbPy897DRS0msFbpXTiiovX99JIQ1VrlCQAG6H8txYuhPJGXkgUNkHYi5ZArMMdX3eLfsTRFp
4sZsW3ZCSNHYO1rQLjmUUWwoT6UBZvD3z5L184q6PjaHMg4PJUZoXQq0vD+tInW2rAJhxDjKK7bI
LZ2dYXXEBA90Z4mWmf2hT9GowrrR1/A+o4PpV4Tu3bqvRGMOYkGR/hQNyExHKwkhB8FLAnu3x3F5
zkLLC5qKy7gsLeewSik9TmV4flpvN5n8YDpbMBjn8DwZvXWZVB7deKkybt3EVoe5cz1/kuEDhJpN
HbnermytU9fU0b5NXT2YYvwq7nruw3qVBEU27QFrFDuOR5k/L4nppzTCDQ0qGJGc+v1IYhDSt98/
g7yEP19pFhJohz2cG9fTBTJm+5eru3QxH0+FkCeyJvJta9nv9CVe9hXNAKbGxZ1YGwW56nU/1TpG
5jz2bWXb9E7cIWaC/c9+gVo1K4nL1EEnR/oEzSQ7pkyT8m42T7gB0j3HrhdS8EjbzkauHdoIV0vY
vJrDPMd+mEY9CfIsY1hJ8LtvEBOdZaZzKt02DUZ7vFVRGpEyNpi82FT/sYzmbbPGA313jl1NZGmB
1xQRFjj268dTSkZz61HX6g1jJIBjLoRwtDpiqWPgNgOmtZocwiQW0MUSiPDjdAj7cb4tMeiGOc5B
Yp/LLVOibs/xgEtozM4M6MV2IYmWdSN5sEnyDJRI8VWWH/I6G4hkLR8r13pkXYvx3fhtkw8vczLt
5jxunwCEwqWNddJSlTZtsdKHd5m1FsaFvO9YQ+/A50PBVku8I70LI4WxBBBw2kvRusWmtiJnl4l8
hkvSepcuamrcJmPCq2dORHkwc8NUKbfOVHPsKbTyJNp1lGJ+dNCQcAH3IHiG6XPLJvyU5y9pmX4U
1iFfDGSdPf4WZ0imSwsAbAuw4kM1RNGxN6zPfdej6sa8gXCC9mBlhFXQOnnpT46ubbpiEKc9fBGx
kXUij9aAXFvYNxAKgmWqhnPZYI/sPOdpjAD+VnZI3m7XQQUP7dO8zO/SMhkvUyoOpqXH0Frsr+Xk
Dvs29nC7OTAyRZUQrmj0iP2wKt6jfME4gzJekG7xkpXznXTLA5C44dFh/N2OgoN81z/ajCcvJN/S
6LdC8Ctp7nCMj59lppyH2MC760YcPBizBONkd8fEVbmflExO7TZ61IbwW4gidzdaGepmkLDB1NG2
aq18uSkjvMsQySvWmqQv49suLJg7LK77caybCEkW4KLROYexrAMOqv02CwmgNXIiKaN5bp77oadl
Wge9Fm6F286POH0Dq4qnW82ymVvS7F9qgodtLmv4KKSyg8lCyFDfmmqBVZhby4FrDTVM03OeMXht
hIeXJTZLBMNZPvoqAh55vcKhT+26IuRK9XjPUOE3D4v0uVqqNy9iD/bgs9+PbnXLSoYSMV68IBKo
zKxWn4kRsg2/bb9o3BrvQvEpLcdHD/PBZRk5WQgq6aCOZXoGvXEDMGA/qlmhOImCSI7hfQdwOIU2
y/JRAGyxvyaMHmh0N80empKBJHmojkW0nFvApxuJaHRvL2n0MKfqsxQTCpMW+2Eb5Z/DFjRfanu3
g5Tqnj8QnnPaOMfQDD9LL5zPXVF90+Qw3kQ9ACkQl+4WhAPusaZPniOLK6xMiJ1J5vdAzxoz4aro
e+etu1jLED9WZqtvapeDt3REc4fi2V/sojjlekksu/rmjYZ2g87qc8vw/k46dM365Uukl+Op7JFT
WBn0CfyyHxP9mOfK+dBWzUtihH5bWfGdXZGmEYURMCDXy27CaETl4YiTBTx7O61+ihXZFyyKBgAO
v9teNnMAyFHfwX1iqAnob1s6WnqplPa+oRwOrNFR2yYHvdd61Sv4FHTQiMDIwKvvsWwA5HKzS1El
4Y0Z06gyl/JJn+Jwb3sAuLTlJbbQH6QKj4GhOTm+Remj4n4BkpH2RRt4xBvTkd40GPrTcctTal8S
1zjMbXiTelP7ILx9SZ7M3u7gShCbkXLbVbA+244ytDKN59I5RJ0TPfeGGIA4Fe8amTJuMbLwvZLy
a6TDVHWXOaOM5pEMZS8e8rp2N5B8vPe9l1W3uF5zxqj54KO7Z54ltPKQOHIzNTlTsVB9mDihbYif
apCB9ug8B+85nhnfo7YNxGTIOy22d5MsXF9NmM9Eac3P0WXSIRMVUmdYH+m3DOqylyFS2xG1954x
Na5+ko3aVmnHoTPu0bbz47K/oBxwb7TlBq4djM21OCNeyt1DYeMpa5oYZY6bVEHTE1w+mkvOefFp
aU0QIZNUR4/V6QFFTgcmZWcUrnWes+W+7CAVNCbg26JIkKGl7TPNMeccFS6d7cx7CQu7eixQCm3T
LoXPNiKbQL4nPgzSGPZ1OqFBY3ESND8vhdl+Jb0u8stRDMcyRNmtUQ0RoKR6mBbBSM3gx7Gcd5Wd
TVwk5gNYBYzoFrWEZ4Yxty4tXWYRcleX+bOjTflFtJd5aLSDx3DaR1EbIR1YaqrFerpvIVM2so62
cRtal9rU3iGcwjygoUZlDGIFU19TxmdYiuPGQcMDdgZeBOIcTStOk+6IO3PMegDi+HHV6H1U7fxx
yBnlTYXsA9NTnxASDx+jmaET+Gx7p0dZ4ZdKDw/ZEtIcW4sLV47t25xCV+ycRCf7ekFxA+Zzp2T5
rWhF7LuaJS4qdh4Q6Bd3bmuA04GWuy969zIMXfPAOXzh13nRzgutfV438Tlv4XdGBlYRzdrXzgRk
NaZ+EfPO0hexZ/gHGKIUzM9coe/GGIcOtgSqSyCh0tOGIFkMfT+tA6wJAJ3ZTdMFYRuzwTRteB17
ZtETwM8WlS0eRiKJFaQSa5rqczKY+bZZBhzaXkBgSbr3IFVQjw+jb1dwZA3PvmsqBdq4SqEZyriD
d2LoeOLzW69v3pQp8G1E6wHMDJp41m6mVu5klva35IYniFoyDwGsd5sqQaNvqatgKrHZuh0tL5gA
Npu/mSLpLxs/m1kWoyFzD2FVTLuhqEbAlGbjax4DEQRgoOFFkhJ1TsNhoxS52dffmKq4D2qwwiiE
P+UAsy8pdDKsEZ1kRJVal3hBgMLOa15kfhJFJ7cdadlHuDIukTl2djOxgwfCbj3ud1dHD4WMhm4U
kgXvK1kk35C6jMfWhVVV2m91nVLuSkC+Ydr5hqd/yTQAw2ZbxP6oDfdD0Vl7r5m4/k1vX6Oe2oXN
ctHFcAvUm0JFdp9MzTt201mbub4Lo/7KeP1FeDhuhQnsJ5zSwJgS9g75WtVjvJND8bGvshglCABh
vQIPaNiPeOcnVEKW7asyfrHt89oMm2IRB0gHEY1Z36YSSS1G3i+goz6g2wVwiVknmcDwV0XEIQ7P
w5gwiFjap4lblml1mWzH+qV1SR0omNajswPMoabumHtRuIflioIRTUAYGzdMY0LUZO2NZrrTQS/3
CLPAdz8Po7FiyMV7l//PBi/b2M0vFuKufRIThGWtFA0LuGs0VJ/1Yv7cG+mhn41Xa4fgGLWcnj8N
8xj5tZvKrazloWjea0h1UdYAOIOsLLaN9WbmVrkFiorty1CwRPJsA9T6SyWJBHJhe2Gig7hTT9bt
PMSMwFUHrSPPAB7UjLbLVONlQZw+zhWmqah8GHS1TWAo7gzR7UKh4YOo0UMjx2vIi4ubFVXpKJgZ
7uRnKdTDdowan3QkTr+2X7V95ee6bIGKVLdVKrtdN+xRF7k8Fd1TX4NUzpU5HH2PhARfl56xbUk2
38gxv4+6Ae3HMh2M1WG3DDW1B7he1DwUO117mM2MTRbSqTZgTqm1mMs5GsPNUrckbqUdg3BoXgYE
5B1FX9Ul8Ewdgs3gEHdEXdwp3Eci+9Rn+guMF3cv7cnedr22FVZJ3ilk/lBnhOWxoFOp+ZwR3b3X
IixypbHpVfKVivcgS/CZjQxLf2jkezaGe86ib4ihKtYkdu7IWaf8OPQYmj64WpIEZiv3orHUvlzU
Y14a5Y64QiC4brznhL6BFXgsKsCH6DH2dOwPtaa+zhYlhqiAYHX1hwYBBwKgfmOh/tx1kWYQZGuu
RPPGL4reY+xXnSVQ420hsieqitMyMqd16rLb8kCDMhIz65iNQBq7ZNqSv8Cm5W3yHqtjmL25sfV1
nCz2DKGTEjYDGpmc5yRUhOAq5EhhGhIgFSO6iaKLbgiGex0K48FFeUaN/1DU2S1qaAQnWc76gVZE
at4rwn50PQ1tesY+0R7Nnu1qr5OyUYZYT4JI1I0+hu/GRryJuqjOoqdxXjg4/lUy+IocDS/bhYa9
ChpBZJNdwrXW2cXG6L+I8h7v5LRhdGyBW9pFmg3pqaS/a4nKLwaLGMHqS66RjIvhsj1k5ls2YMbw
qoF8WBhZjqYwGpXtBWTbZuyMT4NpNVu7yy8RB8FtRjBG6UDAg+XrsNJO8Ycl6FR764YYikNIMMBn
2gfT5N/UwjpeH8jRCvkrWh1N3zAQBcE/twz7TNYNtJOcat15KAfUdbZgkIzK6WTZn6zG0DeWrKa7
eTiEqWlsRIoILh1iDf7RquL2EoSNKdD5ISp2jUE5LmlW7WQhTy7VBEvFl+QFm1mLN236nIPbwmzK
Sdk12V16AdIEbWnLOd8q0i0QakSlyqHiih6l3TebOhMQzeeYTJbIvqQNu2sBsS3LnQ/CaLaTCoao
MUh8QgpuD58b62Nudm+al3E86Qhk7TYmig0/QiNFqky+pcoRQbUYF7IDAGHogLBgZZzkGB+cInpf
6vU3I2J57qeaQ65HOYx7r3Pz24hdLjRJfck8+17r5hqBFWQ32tMHx0Yga+re40hcS96WAzPrcHyK
vMrYUVssO9OjSyQW1ewsOOrsPoipDRgwwjAytRWkZIWefKHjqZ+aEGYW44LQj4d+pcS4Di2slbes
lZqfw2zZKuXMe4iNZjBV6qvlucaNbVeXgWX4ZCQctH3P2esDM3ZTr+ydKyfkABHhGtf3kFGlt6Tt
3QtwMcc/P49UggQLIgdYdaqEikpHiWRyX1w/vL6hKKl1nmZ23Fq06baXWFumduhgIar4tgYqp3Oa
HQANhuOxWz/XXD83d/FbXBbxoZqa6HY0tUOkY/FxVBzdXt8gav3jPQgd+naKcDBNkftOjPZHmYvh
0NsTTae8Hb1jHGkXZj586IzqktUWl1BGOLXBnEAl5q4m1uQl31d1j9NPywHZJQN6gZT0V/DG5H9r
GTLkQn+hKp58cCjjHgbHNrN5CQ2AV0X9Bo8QNVOWdts2HB7c8eCV1D9OJbN9rSGnItRgk8W6cZ5b
9m/ddlAwHQYQ+72FKJbW9k1jjft4QE+RMzxk4SSh1lkDEKzmAgMD6XVEf8xim8ms/ilNo7s+jyGO
VfGef/aOpgwOQ7QSxCeQRrdhSpvtk9T0NlBhn1slPpOtYBOck37rF7SgtlTcQGuPMRac/gEWFRZd
6i0tURrpjdMcW/KQH11jwEkq4vselLmRxHBMy2BK6IgKXKuXdaUcZ+Td0HY41papOGvRiIQSO9bR
yqgGq6UttjQ93PNU993FbRUai768a5dkucXFVAVsUlOQCG6eMAUbbvXGAT+3iR9PYZTVJ+ucF8vb
LKr4ienFjWN28QVlv3YgH4hzwRx6dwSqlFbbPOiZ4x0ajhabpTCcJ8NiMwkxRPhajGm4tTDrWdBG
8oisj7SYC7BVs8eK3cF/I6d3M9fcorGKTnpipChk0q2muUhKOjSiA8bGoDGH6l6nVbaZYKA6Be6y
MF12jjl+KGINd5+tW5e2LJ9spe6sJM0uFUamVjn2zVgn8d41echlZKJNXxTkBHVf6q0DJ9s1Hqz4
EZmhAhyZRB+Gtrh1ayP+UtX7DkrpJrETx4fMJ3zN7IYdd8unSiNkuyAPAp2jAmk/582hct6lTsfy
Pk7LDb8rz0jaINcB22afNE95esxNibglrl4b1bR3Mq+SwzK4cGtmdlfTml6ABbyHB4ljsIEFz58e
B3UBmouw41M1CvxASRZAj7epUKR9njDdOBS3mfSim3G+NxfhcDeucTZ56JFZgmI3IbVly0Rw3Kwh
Do/gmtjxe3WuItibFe4PWKzWwXEy7eKq8smbM6yrlcKjz/7fdXlBpg/9k2gVRU5e9KGpw8+aayYw
z9zHeZTNBcHFOyO3jLMxmViD6dGdYH2+0+e4ekRmdaTcdv0Kq/72WnyaFZqtbrBv6BRFKO3hQRYl
AWgZ8MKgoH94U+uDfpPL1Lhp9ZwIcYiKe/y+C16a9ZPX7xlLa7hxn0owfpq024dY6vHTOGaoIZkB
07DiCIC/lJNJWXQPgye7I1shiYVTXim/r6R1QZcsdoUN89ErJNrQAWfjRfQj3RGgCo77bNRQ4GVK
G2OBdl+VZAwpyp/DONrPXii8g2qK2XcqQKm0ReFoAudzTWbgPErmWuaoH+uU8jkPzW1sZc56HT/G
i/FRnz6mY9j7glRtUkqzS6vrJGc5ccVtMGkAUkMgZiVHTxYsnTp0hx9VJNyNPFoWObPwoxTmD/Ay
zPo2ZtIqfktExaYKFQqOAON83LnEH+M39/weeRcF2WacZhJXVBa/ijWzbtG0+YRwENmX7R3cFqmY
NHv7qEfv6wHz6fUN99HjItNXqbkrbnkiLFan1XJN4b3m+F7f+55GXEOR35X0DcgQioCnU/RDgyP4
bXJssnFacmdxQ9HSvAISh1zbcho7LQYwuGFYh3LU/biHLeik/uAaKPkGg1kQEFnYP0Sy1PRPyBLB
hlGcdZZmDKsTwB/jWIgY74eX58cWRgBjHftpHu3XNnIQfNrX9RWBs5qsYDDqh7EheGFiucYpPt0B
nKInhU0tbHmaxYD6Dac95STrVyvA7Wt9eopFyxlPdO0u7r8WSk5HgIpnbUH1bXNU9+3COmYZ3Wig
hN+sJtPw2iIpLngwopfzIXODpKbkm20xBmXf5KTceO9q6KsPCfha14qQKCv7VM084snS0t2AGWRD
SbYmakc35J3hPSvQdqdayimrTFH4VqE4UMVGOXBdxcq5IYxjPsVqkpRV+Q2NJnw1HTJjnVbERs+8
92Ig/GHEJj01+toB2ThaZO88h+a+G+FWmUbvDs01cMa8eRmoJY9pQmPdIAnJGbi40zkcNr3c9ZOF
FLYFItLnyObNFMrVSLIArR7wzuYMKhJbyZwu98I4kjjXBnT5g8iWjzUjrS0eZbXT8FfAid+AYvV2
fapL2iB2HBQacwyrln7KmUSfNfCzzkJjUxOfEsPUMZ83N6hEi2M+GUQgVmRi1HnASMHdgla1d+b0
SmtOo1qjpWdzDKW/iNFI0qhUbzpNIgTOtHDV2vKZCsJN689OZsa38fSwxHDxUCPeG8idA5QzoM1L
9zYppDhWZhz6PQZArRr7bVU1jLGNdFcjOdzRDBkgDBZ+vOjVmUhG/jbMRIyt2G9q+6uSRb93vOxB
UGdT+KRk6VYfbDaGfTRS9RgSx3b4qfD0cacMb9zSHAB7li3WpmJd2i71lIDP96eZupp/jGFKZiq4
J9UDyazh3qi/tDTDD7Y3HqrYC+m/PkZyyP3ODN8aW/tqRRB9hhDTIge/lwQ9zwbcLZjTnFGacqiD
khiqqqrlngXiXWwUT7rpRrvIDj+NMIX9dHDL/dTQJRgxxtBRGmUAzVj4XeEccl3svFK8D6PoE24g
8pkFUtLSdiMfEKzhV17CqkC1CsqCPTFkmCpCnyjeAaXMBEWIur1thXnrzOn7LhZMPLLmMW3612UC
keF9GxNOC4qxk5mMmA/K1cex7N2UpggAnkUnkTihhZ8gz4YESAqEO+PMHOAzVTYmsyI7U8ATLPPq
1WuLg4m0P0r0xI0qAq2KOKYDU0r1gIkwO14OuwEL5cWgRbFHRvbOmkoCh9r8vWU3NdCTjGrI4tDs
1VcvEcSQLLcfCKl4mXWAvyCtzBMqvt1sy2pHMBgU97YdfVitLBZivby1b1Y6637TKEi8s7QCmtO0
PIyzkqEIGL6yxs/qDYkYt4fbvmEEMwkom8ZNl8JPMHtjnxk0gUbqcc/hAI4CvD3q7l6NyzutqB68
xQ28NbKg7Ub9pOpB7WqJ43PQzxhb4xuaX0StJAkzUrraDOKmBgmYkT5NlPDnEa/FahqZOXqfhJdy
JgV2vkVZk/osqxaeFiVPVoKHDNjJJyfqundpElt3djzc9YMXPZhtePCsMXvOty6D1SZsCNvJWRNC
yDiBqTFPHnUO8cBQhvPI2c50omrfF0eElvWlVUHpWe9K1/1s51V9cGfnoLLOuQOwsfHo0++XpEn3
ek5hAaHG94w2v0uW4Vz0YnoqGBmCV+6el0gLz7Es3YvsY85X0h+FFwZLL8meczgo1UWb0nIS1MEm
1VFBStmSqF3V2ozz5xIetHK5/nrjXR6OBAVJuPRZfdIGGT1ZS/K11wStnGoB21NNtxau2QA2gdrp
dfFaQjo40MRrD0JzPyPZwglaC/09jHDAMYmAMZq1pBEk8LZdxcB9Is6jYCyO+llK70O1DjtCM3oR
U/UBwK4BYXuMDpxKX82Kv6YaemyIBb61bFnaoEuxVgHqxV5hG/cEQulB6ZBzwwmwO0Dg2BvDjnTH
ZF962O7cSG6LklgGj1bTNkwqnVEwU6KBX/RsReVb5fSvUulZ0IXGjVXZ7kUkwyFDTXIkxbbeAuMn
rqkSgWnkpDRa7NDMkFz4IzVss1VEXvLjmxKf9BbwrtiOutvSswKghS7mC/NoInFS9eCyFgfCzdPt
bCt8S22D/rDsSDWy59si1zzMjiEvD93LxKqZcE3yITKKwBbUn4XKMDs0vpWwupGGjrg7xGnPaNHc
RVC3OfQaQZ94jxjY9FMYCdxck2vvEKZuW1XclBbEn3nOTmh1ot2goZEnhoexJPNwI4aDBp6XXkY8
O3vgtJ/CgVcOwNuJkIganUF21Fk5t27CUJSGbgYQ7bhgAt6Em1hOADMMztB0BP02bQ+h0uITiXxQ
B3Lmmemk4vd1r/AWrNGKTG62OrrU3bBk9AucYWarscXRKiNjb0KD3g4L8ihvseuzF6dneODHcmg+
Npigg2GdDRJC4G6tMP02J7Pa1KP4AvNcP/TuArNipkJf8ScdHBSg0PmlySQqxUk6G2fFpWhapj2F
mFMzAoBXoArt6OLOdjAClV8dohCiqZaXqgOmj0SFMBsN/adtmYe62pO6ot1pJUdVAVe/QD0DF7Q5
aL2TMD0babaO3m5msta1hOsBYecKhabi0wZNNzog5XAy0JopyuvWDg+icvtjmlFQaZRFkclInNCL
aUtvnALBiZN9UlB8RkQEmU0GyIeG8T0iqmcdVdqmSsxb0moA23Sc4FJThYFBhqL90ZwKA/gQtYxk
vq5N6SeqbJfd1dP3YWN9Iy7P2KXuamJMDsD0gYusJB0DpM68snXYQG8HYDtype5YK39HM9qL2eAc
z1c2TwykZwDWM6zUHgG+R64cH7USfdqV7YMGjrkhWvJNM0P+sVcGECDimM0LLlAIIMhZSUEuyKBa
7+s92U30y/X2vLSx6YPQZLdfWUM9zxx6mu4kHX51vRKJlpVNFK6UohJcEbqYQwS+SKwcI3slGtGQ
aBg9ULumK+/IWclH3spAWpmLkHaYoKx8pHQlJRHWON+Pls6hc+UoYXi6oFogZgrEkmbDWhJUYVtz
5S8tK4nJW5lMzUpnGlZOU7MSm7oUdtO0Upyy4T2ZMy1kJ2dlPE0r7ckB+0SejQOFHxKUuTKh5pUO
Va+cKBdgVLSSowoQUmQEO5yGoEqF4KVqMFOtNnxIePrg1ECggrzlp2Dixsl7R9DqF6OPD5wLe7Ze
vGh/vrl+7uoP++VzWq5jqMYFtHH1TNvB5/hwxUBfsdDfmbTXd6+fvL5RDq6ztrUJwl5BLxUSzXBF
jKQmoHBtwaPFjsHHf37SWZEjir0LQO/67vU7ISvjKe8YsheOQ/09slpgh2lmpvf8dFEu57Bim8yI
wPwDTR1fEbnXB6EXZbHyHH6FVKvv0OB/kqsh+/S7xE5fr2xqxZ93WsDSNiNWGoCAVqCZbXD92p/f
oCsMtZ1ZuyAeQaJcH61xBZlc372+idc/1umHy4CljWM9HsBitekV69M+cvvnRTYfrpRgxqpPKgNg
Yq0oEi9Du2fbtELXj66fGl1BjGIkn6BGFKygACSiDHR3Qoe1owm/FEEl5pVkxZhVFdFne7Herj9+
zWOvpdsERvncSkH3ZIWdax6Sh6vK7v/8JOBvr0YVhn5zk0Rx98uH//lcFfz37+vP/PN7fv6J/7xJ
Xpuqrb51v/2u4Gu1+l/aX7/pp3+Z3/7Ho1ttMz99QPGcdGjbv9Ko+dr2efejwea/+8U/jDjPc40R
5zNZO6VPgluTvHY/mnFMaQrkhP9vC88dx/V/8QP/5d7R/2EZLJ+6qTuWsQLL/8l+deU/ENGbfBVX
hKmLVT9bYhqI/+PfpPEPGIkmAhZU9vzPQga+rkN8Sbj/wAKoG65kVgtMBdH1f/3x99/F6d9fNdxG
f3z8o11G/qwnt6TjeYaLYcTBJ2RgF/pFTx6OWjTEpWUdQbr7jivnuxBJzGawgDYXkfVF9PM2db/A
a3isvUrf5h6nP2yEHxUBVntLSrgiBOAyuBuIBiWLq+HrnkiXfeYO9zkG960xTuGpIl31UMJCsbzm
oTYouWtqKSj4hbldQjPjpK12hJp4CCtv8cVl2zlHGWfpn7KMcFWHQ/CmfUb6kRM9fSgMNBIoUk5G
25t/I1s2/8VTYuo85zwrJjXQVdb8g1HF690mNEZPHheNTm5kJjT9crTbdTIHlaaBmoWgGrd1uJsW
catH8cFcshfNsC0/rQvm1/ylXU2h0Hslf0108ejjbVtORGZWkaQyILeIPPsjJsL6O5z5p3v0x5cT
WfDPMnZLuqB8qZRhAuuOa+ML+1lOHMZmTrczUccwCj8S6iEoQ4uHYrL1TdF5VTAvBpFAH8rE4ehZ
08tQjhqPsnE/VCkcXWOVvE8RHJdxXImzlYnCYz70BCDbU2ps2BB8EwQweSFfhrp2/i9757HcurIu
6SfCCaDgp6D3lDcThNyCKXgPPH1/4Lr36sSO093R8x5sbkpcFEWRBKryz/xyqQuFUTj9TDTnDEir
yUGHlOil8bTRxHQXaWXNQqn6SU0J68hvDmUSYcDMh8PYBS+GmE6yN2Y4kvPKKO7JLrBP5BFFdzhb
vc7aaTIGOOJcgzA3Me207Zpmr6fpmHT+tCVsuUsVn5C/M1kLpV7BiiKR6TJBZ2AHVOmzCtHSQqv7
GrN9Wzqs97kfeujFUbSK2ZxSeZrVUbLQfFM/zfSRdRGI8HEXJAEil0hBs1ovZc+pSaN7ijrl2LOU
56JsIN0I5atppeJRKWBeQmhEtqDhQqVpymt8fMVBqx7LmbfLqb7kvWzvaEt/zEQDoXhIC1Rlfukc
FTFqjTsjzb6QOzHY9JTXxhkzv1H7kOPj0EnDk4Px4YQ7zWH17pfNNTKdg6FS5zxV7Vz7VJP5ciAi
xW+0nOH9SUIvrwzGBgbsWAqITqWB14emGXLBk2DSkH1McnRwTHHmnShZb1lHFybN0jnTwEXZUkpW
5gIyAyA2TESpO02LtGGBa8agf6PEwfHkt+VCE0vd144BBP07ls8OFPctFacrN8b/NmGkSbphn9rN
p09Nmxli0WwmYx1G2YdipQM/sgfSpHbZGrrOXeAgFY3F+JZ2T4yMykVSZs/FCDKjqT/pMKD+rX21
HfgWXZN913F0J0J8w1oUXVjUIeG33QsbqDfy7YrhAwZlHkFtJi2iTrs0Df9QTGrmDarxakdISbk4
lSrSTx6LTTTif5CVgnqoIXoXGgGJqZVIXM7olQTg1RCGAQ4n2XQMlduZjnkM82rTAG92Bvw7svqy
BWbCjlxW+sS0IVnhDPxQNHNVtu1e6vFqwpOYO7QkwXaG4cWqJshL+AP2O7srCqrCdmeyIWXGDm1X
NV4caT8mMtobynSMi1BdhQOwnTAOVDaW6NXpeOmi/D626g9Mn29h0m2MIFkzoAtmROd744A4qnk4
28Js52xrTcOj5voaWw4MyK7PgdV6pP6N+G/yCevnj8/vUiXjPjP0D4VtLMW8HNBtpqb1AH+oM19j
Xk8tDi8S6qCkerupyicUubnY4opF/8s3eQKZ8WGMfbWxNbn0M//eiQumCQoo8QDFVjHvE6NaNTMk
SxMzXcS3wsWUdps00H4yPnmeQyEVNKbkiYzMmmYQymEsBGJTncubJiYNWPpJu6n0CNv5vd0ka0j6
/AyK3TlqjPjLE/2SZxhnWgy7aXc32g74JDkDFc5gtLaFDdevQAocgQuucGZyuIY+1NdnEB/0igXY
dvSc4R9I2Xl87yX+pzDTo5KFzIawxABmeKI5Xiwnn7J5v1evfx9XsjeBerEGXwhFM/5IJLYAPt9j
ncceos2hSqOdn/grPcbAzMB4MoK3rsxHjDnDD6VPJUkjQCAKAmCjXf1Cu5tviF37VfaMlQb3UzT+
fWAl2FQrqqlpnyCJ+u4M+jFwDpAf7doN1jhgX6fdqI6+h5bKXtjf5AnYoQjrWlhiCelpCvbUwtrk
AuXLtirwZSFmmtYKH/3e1LYx+yhiUriXGgvYuTZbSnvwQdUOOOALTcBU/MydXPbZsvOXwK0OMjJh
LnMIcyYsh9YHENVoWWLDnyLyv5lbrRBBwD9i3oRYW5CVYrDZNvZjXXVA2aEL078S73rXoVSB0xuE
s4iZnf4MsmWbJFpP8wyluTpwG5yNz344XC2bmtUgs581zH2xrL/DyMZkDJNGBy9GIybWRq7QQpoi
67BPnG8a3fK+MHC90hU+Fg7dw6H+LoYAwxNBgBhiQejiZVEMZW6QyRlX4K6y5KRgdur+DHp7Z0Uu
88X001IHdT9UMcEWyzoyk+XUHg3VOte7Yi1G8xI0BvjuNN3lSfs4IJqDn4MECqixhgSCA0D7Skvg
mTokblt2jmfr5pscarapvvgoFP+lCtuT7mNGyvQc8TmgxM+w0OTUE63nuSeEqeAGGkH1jyDS3NE4
FUJuQNY9xOawVBz7NXUYobQpWKP3uIg+xnRatZapf5gsROImXNP2Dg+YjOqiALO2kpV9RrtNGZHz
Viwa6zo5PEFVD6yFW3Bk6eU2jJqKiKOFma5h2Abt13MKvbmEQqVZmvnMycpwsDZ18D056mM5dPRn
tFiV5je8QroKKKHXtWq+VE0XVdnKfyK1qDx6pFWPzieKn2KEWFyMQcnLAz5h5ZiPTRAFx87f2UMC
LS+1r6rR82Ib/fcU4ZgpxbgRo3gKqxq6L+WKHFzKRWvbj73FGTRw9kytz2h0RlgwtTVhXSHqOBy3
/Kn5SCxr2pi8JU5roB0nxpIvE9ktjsWpBQLx2DfGQzKYS7uRzdv8p2t8QDLz69Gb5mtQtt+Twoc4
DdXXHv+/qWQ9Grj9gk73kNpg8FqQmnWuvdqVKNboD15jJN9d1qnLgtV2E5n4q4lsuYly7dvu3eCE
iE9H93rgX1Y2DgtovDm+1PzZCSZ27Mk5tKDmjda9IvpLXFSTF8lHlp97pR0e/TAycUBhRfInl9QF
fesAlqbAfLo9O06PCzI68DLGZDc/LOn+tZDuA0rSD9hM3vOD/Vwwl+t4hpZRM4yg7Mg/05JzUdyK
X5wwdMgw0Gew1FROhK3MTa5t9zl1jMIC2dabCvO9aukrq4CMZdZ4a9LZ/QvofNH16Z2eg3bhUK+N
YlVmxRM2zreJBuh922uIZsawIB4kPGGOOdVskb1g87bHfkGuIVLiLfg1ygSrfF1YRkXkMkK7SJsD
IaJrYgvB1AOfXJmJelkIfa+hZK2qNFmabVccpZE8ag3BHBLW3UIa+pdDsvrQpxRbljPMKkqfoPuw
VlAobAwNAJEypD5rgrXWtM3Clyp+wAWw9WzlmzE9kri8XK3HZ5+12G7cnyiAzpRNKkxPKiQ8honR
cRSTWMq66j0+h6j+fkXvOqS2LBs4EQbRHTBJZSNdvDq065QcsNp6UYDkSOrdEICSVwhJ1H6lY10l
yTII9FaV0kmgJ+qutJVDYpjNciQTgb+DYHbipyc7LR/C0JbLaqK3ABj8oU2EsqlNPh5KySjWwmFJ
K1uYbJtoLndCaEixm8ILbfoK8up8oTok0X6/vF3TRgrSrT7a3G7EG4YNC/vl8nbj3zvo16SaBlZG
sH1+f8Tt2qji4bM75Vq24F3zXnWZRapzMSOFhZO1QziFb9tFYUnl2uyBEcTkmGNhYp8v4PX/14+8
fVkM4prFoOJKUBv7oZuhw7erUvXZX/jFInCct8E0030WgmJB8qaMMRbKrhBMzQGozM2w5SYC0bqz
K9fw2MDhNGmyBxuJuGXe+4hjkT/L/OPnH3O7dnuIQHN4tNs3oeplezytaN0+B6ZAkSUUUQvDMKA6
Xi9YaxGz+F1HfAoZh/l1rGU7t1LVg++2eAJCZzrH7rxj0s1ioyv11omM6cBbJrxQmRJewAhqa2WG
t5RlDfy1KDW6mGuccT79FANQpGURMJ6kY/wBlwMt8n4j7m2Q4MsKgO2aFQyruYSC2qCfa4AtSug0
KofvTKFFe5FKZsnMDRYj+F2sRZq+Al7MhB3jfe47Jev2fjZF05AiQ2aJHZyCwc13RuBGR/A4z02q
DKwSCaglYo03uzypjY5omrJ4cNIMw8PorhWtMBnc8fi1OQTHvjPf0Be+pmrCsJuySq0r2PfKOqmT
YgeksMD2Whj3oUYB9dji1mXoBP2d40OGn484GHWpdWgm7xMnJCfWHS+BvHso5+Os4XT6qgyqu9Sg
4kJoWDy1vnrA4T+c+onNFAbxet20DB0tpI7QqoIL3nj26kTQ2eMbu7rz47vGpfc44CPDUiP77Jrj
JBV3nxucwGolzQ6ZxkosLoP6iWJG5GTFZXVpQ1Tzwy55te3gDpOCjQAQU6kddcEjpto/esnxu6+L
BRnPZuf2vr4fu/6tlClWsN6eTrxFnCWGU9BafQCiW+D+t2wHdIRiHzqPdr34fmwKxJMke0WFYbtX
uCQIre4qZexuZBt8Aokdd0VufAK3DMkDd3I1UDQJ7y2KSfo1EdZtXAF+MEBhFXOIsRwfFQt7uswY
nVNZf2+6rvNIvibbKR3e/FzMMY/aug5jpUOMLTBVdDEr1ix2xLGYLzrVuI49jt7Q1eTKnBrxFNnW
VRZ9uo3a4VSPSnF1Xf/cx1qydfCTHIKhf8JUnu9Zl/vTZF8dJmBtfF9punuMEmsbBpRAsDW5H0ea
x+LK1PZ9YbxGFoZRNZXdujd1ZxcOzO96K6Ct1eWsqpavPquRJScxfVebsbtLuhyTb1Wc8bFRiZli
GbRgkkemfg16RkVK3UKGdJNmm9QCq9CjRuqNNbp1IigTXISwISglgpxJRz+jgfEsTP3vppPFvTaQ
L846ezOGhvQmnH87RZveumqQ26jZKIOa0yMpD3qHPcLknUvpBqwQ/SmNun0YmvrOxiKytsPsxWdk
cm9n7ZJkZ33oC7agFGMuC5s3RDfpwFLS4BCgytCro8GzbDK/P5sDeoljDXfRCEsyN6cal4ScCZPs
4/GSmEy+BBNXJVQOEDyazhlXLVlubHntT5w04aUdnDc/1Z87l5XMMFVYucbqruKdi60m3WtBvpxa
KD4aduaiCyl4HycWR/STo0NE73qUd/dM2FZKwzQxzYI77GdnX6cuLwI9xwYEG+ZEAXKmHDAn8Ox0
Gs2N6XlSE2gAxEM3EaY51FKkl8YeEBSwp4/NwSBbdWCslVV3ZpQC7ZqIN/j4guHbME7Djw1Ub8jU
Q6iMF9bT8TqvMmdHTHSSLVYeFfwxjGxlFdjj2ZcTaLAEQpqaCncTNa51Nq2eo0yVjRtV9fcGcLQn
U+lfm05TT9VLWSnRYzu0GD7K9uqTRkDp/0hS1bxXA508eZAYDIe0VYljUdqszhvIByyye7lM9Vrg
r/LTZT0430Gajpupx3Y4UJhjm9NaFA1Oe1YixOuR1izjaXTTZtuZHdsjFLghid0tw7AOxl7GxPKJ
Gf3J7nxcKU3v75kQOE1xSGFQ7KekPoi8Vu/QLD2n5s0JV5pKOs8tXRfXMhe3a1F0LEpOyUqpzKS0
+epQHdkC+5wd4ctjcdz2I9z32C1GeBVoSUo1UOWZQCRfjEAAFzcYfRKWfzJFG1e1imUuRi/2NNVl
2iIZQJMmgLP292o0l6ayoEn2KcD/DBDSRSQk2idnnPMjfNZakOeMkpnSumzgm3kMkpg2Ji74MqGN
75cdhrO4fet2QVL0eYAOtGYW39OtPEPYO1t0/3VV5tRdquAA1ZSR9zhf3K5hLQV/1M1mkNvXUB2p
eYmhSd5aYY2qgco8d8Zm7MNZ4RsS8uwQ6Ox3cFrPN7RR4CzyIba8al64lBaYekGUd6nOJtvb9/zb
0uX3Zotz/yqo5TuHeSpGJNGU3xtvP+B28Y/v/X6pqhCwvb6KoX4G7EF/71LarGeDTKWU439+mdut
mqNyl3+7qhVItib2+eXvvf/tH92+6ShWRwS3TBb/fAa3m//xENj3YRcHYbW43RD+HZnRVPv7AP+4
x3/6Kb//RBv45EYNFI55tciBkOiSgSvKzyOdgRbJTqqnQ5xm882l4fBn712eZFzdR4GtUr7EBO52
cSsiRjxlGHf72plvGWoaNKWf5KtixEznkYee588tZ9ERfkDmPFouRlkxvwP4XH25SD4rMx9zcniK
RkXq/FYAUsAG36+GHBN18uBSd0C/eblR9BQOdVJXiAIMFpAAaCCJDfWdgByu3/47TGcKakjqyj+1
othnxHE8FhacIEdTcMgA28C7yIsS1ulm92TIlFiYLB6iyCYdWFyAdiwD3b3mGsO/HAI59d5nlNg/
Vbusu+hK/ZDqDe1sz7aiHdvu1w6fpceoYKGl+qdVK2R6MEJhgVTIw/H8J5thN1NypRy+4NNTFFQM
ZAqVFuQCvWVe1YwnPVf++BYLYFd7yHrjCeTFI86PYtUK53qbIGR+hMKb9F9wf+mzYWdkCXJVxo8z
oOSaTndJMfSKdNepKEBq1dOHEDY/Bs2CoT4c7FAeUiXAPhO8i/k5K4wr8KYRazvYZowfzgx5tH7Z
sP6L22ENidZcBEH2oFDjwsh7Mds6QSBgvTcuwmyf8RHrIWJ6Uj53o3lv5gTJc8OgX0v5JmGpzoaL
iyiHB5rCn2TekYkjeOZVbg53GiMSRmdaggFz+3IPQjbYpi5e8cDqziAU7ByXgiwlPaygJkfsbF5t
6acSW+EyshrWnQk1VrZf4RzBrd9r7Abc5AkXAMTZ2ap3qFhsLQpJ4sFFh3DLSV/YHJMwSrP8D5Ty
vimfRmyFfwRbUwZp4OzeR6Vfk7+jBtA/lyahjs49NVnJYVKfl+dn1YkfDXKi0FzdB5wH8XgqTYN0
UncqHXNrRePSbd5JaRnIm8pX75I+6TS5yQPjuYifCxG/DD4+uMBv9Y1TxAeYtOnKnQs0EBHuHSHo
b7OKT6J0/MokgjoOJBs9xjk2tnpE1Noi51ngyutFqfFj4Ej4DJPmkdeiLRhCpOQmPKMwAe7jfJYw
DddGzkI+mDcyFsV2yzL9rvDHLiayDQu8YonhsoiGdJLKmhxizB+Qvkf0p5G9IDv1vdNR23XvKpG6
KCbnm4J5QAZGsxADSSO/xBee+3ei8gs89ZL+aFawjg4lHHL+U5TbGyIPzzM9nL0EzJ+O1w6CEKUE
hnkFWesvyXXGfNKnA96Dnzxay1A+5In7x+nVctXlBWN8+igIq3M8cMV7Dd+HdophOckiXhgoqguR
gOq2rdLD0jssbfR78ZInIIzz1EYISiImEjWhEdrJsYwMudzKAlc686fBaKHtTOWht/m7uYF8HV11
1w4RDFRU04k/QZGRzxuy94ST3FrMn7XCStm07AtTO8//+fEIcoulKwKnvpIN51fFrB55w3OkAba6
pNCt8yRetSpHsispiCOHyskxx+9nUKa7GFQ9pC7MWuThhAs3yZe4TlumNxYMf4HtjFEBZzPbZoUQ
HHWiSpYLqWVUxCoJOHMnfYZQ/FYj9xxqwsXrydHH2WFJ452kJXCq+1XlyNcKeWSlpxXB2ap88BM7
W1RGcpEQCB1feU3hshDi5nNl2Qh21rvIXdAw8x9Si2nGgh57ZrfCVMt/6IzxvTbdrwo9hFdDe3c2
QTWIlZ/6Hsj9n4Y5JKUp95GLDRJL88K3gqd5IM20izKyJmw2jpVsqr6MVlZaYguX2NL60hkWvs+S
XpPT4Nlz4G/s453uhNEyS1MipM389MnsL52SlXqlmyh59iYBuLAODfaDg27xgCbFvqZ6bRSlX3VW
+SXKsN7EYgxWpbqrGaRVCZ7mQBjM/Iw/QC92aWkezE65DLNgDzmcHqd2lyV5gPcViwlpES90lS8R
xkeZkKaZ9XTRxeAEkAoPJ4c4pdlhhC6w20K72rpDU0AZGb9m3G+F7AxV4bmLkG6aMXrzhz+DgmVZ
gmIB+XHuNca7CtK35E2nIp2q1h+JZLAuCkYHKDKYhLNtaE7Zlp1TtUjZzNBC5ZARmUJaYQw0WK+N
TAzrTI1j+aUn1CiCnEERBEK/cIP+bqqcL8kxlDjOky21QzrxaRCauChpN6xazfho6hZgeot7q6n5
ncgKLTNFjxZ+Zl1imbb0vxKsd4Zmyaedv77lRAuWCHF5eymMRwZrBTnFKp1xLrwhfLVap65y7/Cx
hA7eaPSHdbztfZg4OtiqRtkmyk8FLhfdgMlOa0I3oo6Sz8BQPsvkklCEBNyqFxBFFhS6iRMmLrId
BTyj9qyqRJCLdsTc3Z5csj+QYFgklTQKckgI/mLd/r8r5//iytEM2Kr/J1fOLvuOPrJ/FDLf7vPf
xhzjX/DgdNMGhsFLDfjz15jj/GumxcGM0xzT/HvTrzHHNrHfqDZuHgMLO36Z/zbm2P+auXqAGYET
QRO1/5+MOZD5ZuvNL14SJ4cGUpEfh/tHWJxl/+HkaAVhvykclN3oryaj3ZB5onMkjtILuWLmUQzy
krC1z6j1HK5iHApUanomqtsd8TDG8oOxMRIKOEMVBoPSgNenRXmTtnDP6orPVcpkVIpPyy7GJc0H
d8REjDlZ91HaYbju8aMvcsNBUc/BSiRpO3hxShFAb4XqkfjDasoZn5RZXSPpvzZkSI+qJP3V6t0B
vMI+clAjJRYU6t8xEOtpfnSTjKTo2B27kWSomkOETxz1ZLqMURWc4GSE489RNCWztwGpmxlv5rPB
LyBgKRWIFtdgVBl11tKnjoSJF6MHsE0LX7SjF5JMGU37PVeGcD3iRg6KKjmUiuHxT0qWO/2GPFns
tZ2WnzTUF4goRWxk36ZlvrEHRO9Ui5Wcij/di6tqmJvormjzmKYTQ7pLQSM2EgXqDg5l2G0lk5WA
laUxMLvuNHOLOX2VuL3OQAAxLC9SdqAf1ED8yC5kNmUf00Ruuky7qOhHm9Kapzt9+WyW2bIo5BaX
W3jytaE5sxg8UgZJZDEKryknw5VAvwuAo1xCjD+clUDzUcP6oDykIWPZiApIMFusIhg+7FGIV6PI
3LPrD+pd2f6Jm4srRPACO5cIfy+RC23x1Rq2ve/JReol1J/BJQlLPGeTTvb9GAGIGFPDupTJnYx5
wE6LlxacqlXNtuEKNorq3ka5V/RMW5S5/LZmLa2b5k5Qk84ajETBJrLT+5y2WC/UtIkNdDwLpD69
qbZ+V4MXwjEcq6CQky8/d5N9bBc4q2i31Hpyt7WN9h05ylOU+YRqKv0uxF/DS5eO62gMskPHQG3I
ymlVP+dDbu0EwmCjd9pSZ4S/822tRkspjmy5V25N5ayiY94ZahQWc+wPo9oH54yQMrXVEDka1Xro
gYu+ANAdaRpxkgBCXpIba18lv9oBVmc5Pdc+Y4iYOBcBrhgN8nH9tlEi6Gn5Qz2BqfOJnO4EHWVQ
HFkAqqZFFmmkZEwS+4nQmk1Ep0xX2n2YGsk6DqezZb7bGF8fW+aqrs98bwoEaTN2qE6rqMtxHtUE
PX0YeXnBnkdeLwMs1aJxLaB+H7Vcrs06MRE6wKT1ahoeI7X+iCaL1jT87iRMFrbbvpPMusSjTsIu
YnUgm+JecQLzmJR3dh87ZxmHrUfpz1y8qsbLzv6RAUUNPXtkf+rERgMkRlNV8Kkk4VrWY4gHP/1S
pDyHujJusqHaCl7vlWhDjjQ08upmZXqqs4hYmVJyRMJJ08CBaDEQqzkNiacMCbS1riMtGNvcQGLt
8sZaA+foGxzpU9m8xmN5iAmQIcTCR3OmryxxDKwUFjXzdCxnA0HpPmjuWrP9kWpA64TAO5aw3bHn
U7Zv003YMMBNLNu4L08MeI4GdSYefC5MF3rABuooRH0OQKxlwXhucLAQbDHXajptpe1DmMonCe2D
A5BhBs5Kc6Yt2fiTorOVp+42XCVdu9dUInuFRkmokqqkPvoj3s1xN2TDNg5oESJZ2CMLl3dhhjms
c1jjo2cRsdVPRBJ8DBnIueSZlp2m36uF/Wb6zDURCg+98pKwzlunrXxRDEzzZhSi0PQjGwtp3Cku
UcdGH4NXyXCClkLkbroaLqGVP4aq+xqCHllBLC2gFHXOZqjKj6AUZ2ZqLD8lU+SxsLd1R0dqKLNt
1YNhyfP+znXJwhiT85h2ir82lMZ5yCNsC1Hab/R8npW390NET1VgqbA9K+jLLsdxrWX2Jwdi7+3U
0FX4J9AibJ+ifSqa1EC2/XGagZpeCo6K3sTJpZBCjbFzTezg68l6dYv4lKvJPTL5faOW34ZDKDKC
dgQzwgF9yCkvGttmPw4XEgF09rLIC4oBgoVCX5zj0MsApymYCGPGJPIK9dzXUXFpNfspC7Xp5Gg1
FpsiVDZ6+ZapRkQETDkSRVTgCk8fAx2+m0kLf8g4D8fY/qNNgQWVaJcpILkdUihjoa2yWGvvbD3J
WdBddGL394bPMVRInyxoS3s9o8JtNWXuPH7MN1FvXmieYxBv036rIpSgkzv1qqbkPTAoMSIGwCBu
JxRVvVgNZa+DOWuRLb1RrcK8Q53KY+1MH76RxXtZyGfLVvuzW5i7oEAuMYuhuE8BvkoSRhvD4Ghg
EYNzosA8ERa660VoLdKaSHHrMiTLKoXSPLX4KdxMRUumpJdEj8+GsP1gjFLtRyornBSBGTWP7a8j
2o3Z0oiZZIhFjV+vsY2MC813ocqo/eek0/NOu9mzbqF2G+5nZwfDqkF1wMDI8M1M4YVleXaFdsXw
gPNt5E4AY9rPeGyNTW3QKlLCyjpwUNrHxKMIdIcHCp8eRsB8S8UHGmm0nCraiYbmsSkfVTyLnpLS
VW7q06rQ8DgMWPSXIpsey4L4AuTPa5FyLlRGhisiV33QZ49h4Qq0Aw5nTTHEp3nrG1uKtRsqxqH4
kYBfyNpYTDFw/kH7I4aqQAmxTnajboPWtpYj4ZxwamhtTTlBl1t30ggz67APCbay+oLvs4nxb4PP
x4WWNM4lm9ULbXytK0TXuV8jjgJ5ApK4TFk/HUZbvQbjLPtNnXGGzzTu7E58kHygrNlu7VPQkW0w
akXbmLZ0F6rRfNM4PhzLtKejLElDz+SZxI956TJAzKvvwW7zda7lT1A13ptCJ6cGRgRFg71n4+7H
vEkecO3oS46GjtY7y0JJX8KIQk9mvZ46JsRtMHXgjhzmHd+grIQyfUY1bCstzs6gxpFfTLZLWgSe
qdEEowv6AgBLudVzcVUZtuQOVpmogcWjFZqxdhoc3nFHKC3wYRLl01fYx/g5WOl5CR3hsZBAuGz4
KkmRMcyT5aYY8QBgG31T2qZmEcdsz5WEg2mnhp3PjtONoPw1dFL51DpPWml5uUIOr+3UCwCKdQIq
0+MU0e46M+rZGgqOtJQeg3aatvkUPzt6qV7i9MSE9iGSjbLTowYhmCEGLJKELPchjQmLsR3ultPU
LQEoIsGMzxMH+uHm0EHJdRJn3Wka7ZIQ+tcVWhctF6wC7aHcYYcUu8Y/hXlanCUacDiLwWgjHARS
6sQId0cjLFWz3AyKSgdk9iBs4h9D5qAt67P+bI9zTESohboqCtJGQxp+p7MIbbGrBzDvP0ZGCEZq
QIPsaABPAhkgHFF3T11XGHqOH7V7a74gstjs2ZUTB7p9fbtgjU3FT3Wv3/TzapbSy1lU574xAzKe
r3LT3M1ZfndmIf52czaL82arXm6OjZsz43btP335n75H8SdbflpYvdt9k4odfZFas9d4HqTMF//p
h/olNvKFNYD7ZUXU/du/BmWLu+/33s08xwmhz+Oq+59b/u3q70MEFn2ppYN78ffeiiIYNga5WKh/
hyf/u1/o9y6/P1ALQnZeRY9Y5qTvYwlp6PfGv8/g9twkrCTUUMX9+8C37zGptDyfKt0FwVped6hz
ZZPrW/P2Vqh05lC3G/L5HXC7ViezvulzOvu9oao43Njzuywx/HShNQ1SvDbxlgpdiaunEigztws/
zg5QM5ONdqvc4lC3n493fy9u33P1IWSsJAXaKTZ+gMlbcZt9zfYWOVc5N/j/WKOLmfSfleE6SZMn
Mb+g9Kbm6DS4ZNx0SPew9tO/1/7xPcNwtmqMi3q0WbccKMbDsefSF85AbtGbxfi31N2aPzvClESa
AF8zhc4EsEnmNF0UtZ7Ig25xe5zfC3oEMOf0tNr/fi+nKDqxJ3MDeDPDP9Rl+4BY8trvJSBYPdv/
fr/rBnc95uJ46yhvbSL2CpgVnEfcyQ0tTChZvqZ6khLlALgIIcr5Fh2iti66CrGdX7iY/9a3a//4
Uoxju6YVlHf00Zzh3vNvkNTUiNwquuUtP1eSfbtVdN++DItOYIaOo6VFFH5fzXm0ag6x3b78+z3e
d0u/9TZydyXwv6c6x7sScsQ2uVeM9YvqepuEISnMlWrVr+WRbtTTy7DPvGA3rstlvQQHwhDX3kJ0
iM31ddq/9OtNs2JKBNqIDjkoVEe84tq08x82ndynx8RZbCAPr8w7yr3XR8vDPr0kCjR6m2kPis2r
Vm/zgx05OKOjXmW1fImdxXFYyN1LZi9fHMDsl/GLb7RLHhAV/cFE5si/6UVQ5AMf7E16fPEfmgT5
gKpSSrqcxbSPdqyC7/jdtA1LgLsNP5v39p96SRHzEoTKglGRB1wU1EmOFcp9SCcI//wtwEPx7PrX
qDwZMAmNNZm6errm5hd/nlHSmjntXPM1YR39ziQyc3sy8M02FPsSh5G/yse1qqxpuusYjYyXcrpa
8JoDIkA7VWAMzM88tn9KmmAF3Mjrr/2al0SDuK0vyviYyC3e4+4PmjOaBVZ/vM44wpz+hd9DHltn
w68BQ64C7cOsd21xUtjFPU+LHlAGYth/4VBwhS9dKrin3TQuEOmBkjbpyriE2UbtD+4IAAcpF+DR
wnJPDhvmL7RooaxRgYS11d47fLQYqKja7YFSLSv50NPfXOoLgwbCZG1nZxb/84MNZy0BPunlr6Q1
OH7IdsGjQ0VWrGW0s0BaoOgkS/UycV474aB3ox1vCyIvi2xcwYII/IYGhZXz4FyY+TuXxMe2Maz4
n/GSr8SG4524Y3rCYNNPllOzkc/gHqJn/ULqFsF2ga/RuKe8Vlt0p3AP79HbG47HAHJ2Hy1651P9
Ututyd/a2YSf6jUhTt4vu58yXGTv/HXS8dm/56gID/ichB8AMtbhY7eMSJZ9butHdb0aOLIeSVkC
UlFWbvpT5EscgbSL3MtF8pmlp7i31ql81qp1FWDswMx2D3hhiWUAGof/xWIRlyTHwHNxCsWhOWdP
SXFUdn+YVTDve+t2Q3LXiK39v9g7k93ItS47v4rhsWmwbwaeBMlg9J0UCikmhKSU2Pc9n94fs6p8
yz9gGJ4buMirTEmhEHl4mr3X+ta6yLYaM0bp23iCGdF9ODpYpN1MIbFdBym9U37HX/otdIcOWAZ4
qDRhjV9IlYCOuN1Lf8r+lGQqv4EEM1svo02KdgcQzZteXq2G+1O+wgMIqmuTf/DtLe08mLbAMs8U
x+GIctfhJzN4x/EppOTYnhmP3LLOfsw78dvjk907tZInrNTeBuZI7F4C17G0U3x7v2i0ac41N3r+
WX7mZ8cTA9JJf7n9JR0jnhtQJ9JVLY8MriBEtLH8SI07u7CpjuEbvxwvyQMRcmON5tbCkFKXEZ0o
9iSsGfgzKHqcYLTEeNG8XjfDHgs7k8Ek/wooO9ruk5Hc1MAxHEs4hMGRQZnSoiAUBu2y5HRoy8t8
bzY7EGNcpTzZJea9Kl+t8hvVP3hyz8rcqt4W9ZaoPYPCVr3mJaP4INRfDbofXkAzXxQaBGjY2Nz3
hBrlkifhgJO6T8W/9Aoi7Zm+zBUpkM1cUeUfImzTtLjIJRiuWdpVLaGV3BE6FSuebymfqKxse87i
oeTxEmHx54Ekp3hrGjeo2Yg5PHvUAsli5plM1uaK+96hkLbVb9hPpN7U226+WE/zzB2W6w3Xtbc/
I9s8t6tTFN40j34OYHeJFNplQmBaGOoNqnmD5vV5UN1P5ap45QorFFN5cpgJEvT4iNtheP2ud5e5
mzn2g6HEz/CkXffNvDpyKJog2jLr5r8af3F5K4f8jTrTRKKrTceU3zSwPsvQll/omFCoe/KooHad
vpFxuGAM6w3owbQ4TWv1RT8bx/Dv1BQBQ6ZgkLnKjkHIOxl30zuiyRPXgLobVQxvVt87CSyq65+n
NZ2W4JWZk9jtegsElKtldHfegsoXk4zeuy2D1xzX05o4iemb2YepdORZQ7FlsiwS7ruTvGXlIF0M
LZoNhiFz8zcmy87hcI8SmvMZ+m5+B8MzEZeezYSVlFEv3AlGy3+FJxknhIn0O24WZRz5jP5aDdxs
SyI535/Fzw/1RTj+jL4rfnPpOod3gVqAJ4nHcXn5+EElhWlXi7Yz2FdGveQwVf/98QoAHsMuDkZp
fxpPjHcr4Q7jezW8gzN/GleWP+6j4XGBws/hmw+8weGpZhUhaCRJ1+0qZx1mYRe50ctKqDrMDtJO
uPchd4qxAdm1hOBunmPDYTGbr6SIuAwt3itQETs7cLBnONQrk9uBXN5jK5lsl1/ZFr8/GXksF4YN
vWFXIRVzzDN3ybry1M+sxM16tpODcc14PdYD72E8OYYdSl44JOUVGSnxCp54Fo7CXdpxk/jvEb+N
9jcXQX8Zbe4Ll0k7csX5kN+fX4vBzxLaE3bPo7oHloaVZyVdWV5AUmvFW/omv3AbEW74rv9iHFuX
Ea0wR3lWzJTFtTKOrH7alacM4EXgxJ9hvpe5f7aMRHHCUbSaPZYymu0Tb3qwGDMMFs6kfCdTJXXW
NbNo8/7BN7NHyRjSVrZnqgy2+byJDtx4Jp/0jWlQ2vHk0S858JsxB7yzuGvHD34L5clvE8A2p6KL
SnzVuo2w5kcZz4+6QQ7uCk/+oOI5gR5zgleGfbalJWxcUUBPPEbcF2KPsUx+5tq+YZ3cti7afvYK
GJDxwaHT9rjCWe0oV+Z/vov4lAbZ2pphlv7ytlj8F/IULfBNV29K/9J881j7hsddQaDEkj2hKGrp
tjrWsXeFaMsuSjjwnZO+Gc2XZZSqbip5yEgZJ6LnV1uKxiObBXWN2eKXWrzJbi+4IYSfcRiPL9QP
Qgqv3Z11E9unWT1rbMKaNly4BMUhusSgnQYPVSPSIKw5br7HZ7fU9Bn1reWoMncSebydGTWJrUfh
Bo4FkgqXGN1vCfKS4kdPrSRsEOGUdbdWe32fhnAkFY7wW0L4aGpViEOaC4SQVn8taR+ksgnM29aO
n+YLh/RVCQt9QzI0VwNCMFCv8RQY98tUveeED6IqfEIJn0WqAXYgQBjCvxhpNmKKLfr6w3LxieRb
tmjraHh5pBmVxTXbptJlWTX7vfwiSwc9OzNFGZQlhm+MkxMVjKUIUNp0RD5YThdn8RChGYGdVrOq
jZXrrwvrWBZv2lG3dtjMUxoikgfgLM9P1gitfRkGZnEs66U2bN+DRlrN5ims19N0YWcuDp5cHEOG
KztiMtYdwGQFkz87V+7PLYBkhOBiH2Y/Jmf9N5ZW446tlEEaBa7Ccxo4tH7Y0ywD7FAxj7DXRze0
LOfssxm72QbG+3Cp1XXz0U82OrZWQ/vppdq6ep+6rbj119zortvE6npU16yBeb4PzVPLX6+jeZJE
G9FBTxCa4nqexyTX1jfhTpQKI614Z75iBIwipiEUI+vOOpJtx9uKyqMaOZaLeGmwwQ0u0wpiAwpg
8pamICcMdiujLf4xIw+wnSC+Dv2eN8yJg7Hlhaj1Oe+wvLJ3W8nlynwFp0jdkU06K0bTbaRTWhPH
g9nTDdkIDyxQtnIcp40cONmh+R6b3yyn+Xelu5cjC7+12k5+lZ7YXlzV8NBjJCnnjX2LyomtMROy
ulMAcvtU2VNxvFRUpFtf3RhfVg0IUg0/Kll348+gX5EklUYWdFQCn98Sj28MOKLC+bnN9Z5LYW6z
Z1lsR2OnIqaoATACT7Exbab7OTlHV8Flb+lqDK4NG9vaZQC2dcrhCbI47a9j89HyuGceCym71vam
b2hZ4PMH005azAm8wjePXBG7PMQxsnKR1waoHfM80mZgI2chyN9S+RpX1oN600Q9Hv0D1aHv9pdl
ythbuQvgRTgymXBzQ0R3ybGInQBBhWRnx+FI8ZFmZ3MVI8y+T5q7aJY3Cd2TcC1SQGTrkgk2YiOx
d3FNhvZEvAQtsYFyrb6dEL0PKxwteAfh0ioX8aPC+Ug+GY8yot7uj4mT+FIJXqiuM4FyLPz1C6bw
vHsb6HRru1jAQcsJyh6Vo1Dt+ZeJk/cbnkwY/vnaVxyVmZ9o8vF91GScz3bjiPB2rB9dZxb66GBZ
lF6MwoXP0D2ClZavgQSp3RXtvCV+0lDnV9Ejr8w3AbtnqHuFq4vrxDZfb1ho1+Hp78YEeTaHo6d1
4sExbpbmZT/Bfbqw4FkzHbq9Cp6Oyi4ZA0mw6XcUYuDKCNGqyw8kS+mCJ9jTn4Ai/a1TnWSfswyu
8ofQEai38l/9DYfusVt3Icj2Qk93YowlVmgHmj1X7dZQGIYqCWK25UlqRcjAT4P5p3pC3eJec3IK
0RCyh8VcZ2s3/woaXvmTKnb25j9VrFLER9fmKn4JjtR3tdviXCq/wFT1+basPMjLeOPmldJDPDxK
T/9goWqU7KJF2la7/SYGpKc8uc0gQyIPt4jfMr+MO+YfhoKBkXTFvU6VTWUctPYEInhVA4u4RhoO
jdc5fVd7twgnLww/FN4AFd1VVK0ytVopOqKDg9TY9Tn9nhWnu+YfwxMhzxw5rMDMkntg+Q5GPCiE
K9BPB1ZlObf7dlV/8f/wnJ7le3uhEYNALcEggMyiJxL8hOzBVx0VOzDzRewKsHedqHUrKm0IDz6Z
MRpMfSS7DquKEm1j5xA3bZJktroHKY0ZpsJi+5zX44G8EGY3tz0EEjMhgUBsDz5N7xhs5tfETVCu
WWHuBlyRftsYTqA/US84VeVGxm4Tl+yVOe8hsPpsBPMiGosZcAsy42mtYaRx320OVm8BvqGjfqfI
4mLkRWKhapwwdjKj9kFuBJG7OZ12Cnf0Ua01ai7EwlQ7MGmtSHrQhVWdHiPIzetkH7Cht87Cfj9l
W9oY+jXYV15wl7tNBTXQS8i4pzB3ZjZVP4g62WviStlkiatsFCe7WWK9Cg8h05mDwlDYa2fJoeLN
rJDwZeMB3RW/Pi52Yg8Q/r2jGaT54/gflScicVW9Ah7arvTUQ7dFtlxdXvyT5oQH4yxQUlgZZxCA
AHZX40u06QQ3ZBcqH7LfkePduRqd8TVy0zWkqmB+1z+CZ3dvRUcMdwTG31Wu+IZ33KCDPojoEVpi
LlYsqw/ppgV8MCWnQt4XJj6dF240bFhmjxUpAjmU0zWtrQEEW4ESg82WVxxx/C1zYmFbzPmnEpPI
1nCb9/ixxBJ80CELPImrrGyjmPl7X6joMFY48brqWUavhNnwFEu3Sr1MEC0MLEdbU/pl12USIsSi
VMOgJTmbwz8yXKqh4uqDoxPLHzsEoV8OMVmB6KMebSJF35f/Fxox12yKnPhguvkOCkZmN1sE+wlz
5h5aS0pdhfcSbIE/c5xfwVBp7e4wvBtIENjTmo/sEHkZIvIO9k39QKNQBK6a2j1BOuSE7Glmcaqi
pUOrzUQYRPzFqruCDJmOsmUHNGYwZGDPyl0SXjDGYo+pDW+QeFrjO9tNTujTewJCAZsJXF/XsC6z
dKXUL27z5cyOksSN+CH4lMm2HRzhOK0/GQXQ8BZ7okfbZoqfOcHDNgTbU7gZ/tD649QEysOgb7IK
7imxBC+G2z4sfYfEYhW9dcYa0rF6LFb+xzJ7B/eW1tBKWY/vyW/06L4SqjCU3x0SY6ieONYmmRD5
2kBhxOaQIDH9Jd1rRb4D/uLWOiI+zSqb5+JXx8wMNZ8S3So/SFDVahKuVnJzoBwgU0YJXcisW9pM
6IMoH6AAYofALI+ioyRe+r18CRO78aA8aBtzyyb/Za52hI/cgBcQE+CXn8UVgghBKHqyR/9Eccg6
hWdg+VK+SR8ma9Vgmxos1JX/Jwblh4LU7A6NgvKUy4idbNxFH50jUClSltNL+NaDhpQdbbbjm4CM
ieOzVX2Ub5RUv9v4yk5L8DL10rXYQk9WAW+JkjBcimLeMHUkOxIxfPgn/XY4SQ/zoxNWXuVxvAem
xwXtX9qH/hEyi9ISXxeBZrMqoQIP4kvSoV7TPKQC3Q9XgFPgb3aSix9N45qqB+U2sp+4Iw+X+2Py
KXPuhS/MEMH5sCadxvZh5YEip738KL/Qpn9bR21Xc7KnrnFGLoBaQKleUh5o3Er9anTZqsDQWOoj
Q3SxTsqe0RFtNOoYnnYeS9AzdrRrd6L06x/ar+hePkp32ZWd/ddc2QTtOahWvrKSxsTR/Z+qQXms
L5MBS1IKTlS+m+h8f1pyRux5gzfPzQxXNlyAekxuK3YATMCbyOu/2tW8IvMIfegmpOm2HzftZkSL
YC/XccNMElzZ3h6tExjf13JdnBLjfaaMthaJm4LOjnjj5WadMEws4CH6qh/iCzW2t08aQPoy276F
D7ZQMXeZH2sUzHTmBXsdoBnkuEz7/cM4aYVDXfysMJOTxUvxcxWvwes3XnbUHiPZR6viqdyKu7/t
MDQ8sN2/MhJ/qvjS5xUF7Tc12Bm3V1Xgd/uGX3SXVsYJCASWQ+GU7IQT6IiMoeBfoC/PDmknq66w
g2eGZHGFd3jTk1sLsHiv2/qOzRnVjUS+YrzZJMO2tV6NQji0QnD566QJspGz/98PB2XpBdUTe0jR
sNbBUCg2yuSEnhF9H0C9BgKvntbHQAfo779ZVbQv0fEQvYJ9K5zmnFboouqSa0qS8TxM/2bs+vuZ
bPmaf75QDXp0D+JrK+akGi7dub9f9c+XtmrMK02JBqV+xPvwL9+fyLW0DYZdJMIKbKEF/9sfwfLX
v//mlwNb9NDUPi00Q/ipOe924X/60n/5zr+voRV0iP55taL2i3WaNC+aZiL+q0MinURAq3SL/v4R
VMvP+PuhRsNecv9+iGcdzLsh5rnXjOH+ny/v/9fb/OffLJwp//4Sf//x79dkaR1tWGogzfzHj/r7
7//89d8+CiFi2P/ymUQNFRQyLE3/fAIXMD/k79+LgX2ZVJY4gZfX/k8//u+vjSKUTDFh4rFqAjaQ
PNNZafUuyiiKX0sNN8qndV9aFPSqbBv31UbTjHBNZ1/0ABMfg4yeVxRTu5qVVykR2I8OL40EqB7d
/CpRVIzOuDI75BM1mOe2ZWnXQxOjmfBlJu2xUeWnZbTelKOjbEXKaIKFrlZ5hAoBgQotC0uwEIyo
1H8mAcQ2Wt7cFi2oeFFsen0mSVSMe3Xd99JGrJEVkKhqbUjLYkpOHukQjwBDtW071WjwxNfyr9aH
OB1ecrwrlsQsWMQvw0DWu8/2DEtKDis3ljZybLmjyt6ySi5x9h4E7FOochA052imtRWaka0icdLh
kNZrq444r0TnsMlIpDWYu5TgMn+KprozOpjeWizssErfy0j4FPX5mmvJ2g++hh4fgwINF1+ebsnn
uc6JIUlg6QiFBi6ua49GJ1EAnSnq+MZzRC5qj2Z+QWoGJq4uNQ5HqCM5AdB9ZRXRrA+s9SCbVAo6
xdALxzA9Db7xM7UjvIxS/oOS5CgGxnuQIGGVu9kbk29J2hF//Z0PdQYAnPiLJiSqO+t+id37oo2c
7ztR6b2CJGgvJHO3FDZzhTRR0zhOtzIy3TZ/GFNMr1za1fCMEZOAH6DPMvuHMZJvQIkuE/yRaKhR
R+W7KaEjhO0E5M06axO7HnT2Ykz3UL256PK9s7weH6FKnFthyG6ngcDTzX1AzbPVnlymrwbRHyDa
syTHX8Ql2OkIEmcmvUdWYdNS9ci4Zkos/ZRx99UEok+zQWW3xxoPpazjik26cWgNCYhOrYX7cDZX
fktQ5YR0FjuZomNculZBqX7PuNRqX7tl7fSelTV1UAvHVa+k6IzyHymA0Rd2RIY3hUOIdb7BROeN
GWUwDeqJqS59ajaWcSxM27CK/xSZrcqG6ATZcCdalkmv1cB89c247ZP4MKIHWmgOTiPAY8vEtDwB
5/qYQRE5lWwKTg/MYpXJb2MnFdsmm58Jvt+VD30DWVntIAMQCI8YPjjr030KbClFebnQzS1F/WEk
uZLUvuEB/mwn/ezTlSaaDXKkON7Hsd+TtOnWeoVyt88CB8/2ZAQv+Oh3ECzgAlmUP5RBvo1vNQgo
GJZgA2N6maXcynYQqXelM4ma0eTP6ltUrF8IDCQcFVyuETh/aEx7WZOIGYTZ4VjTxOLV+/tWIywD
9+RMjt5OCoXTLPprFL7+CfHr3orbHyCSsoN//wUi4x01eY0QE/XtVAXHudc+9Rz5woghFRY8iDIC
ooVapGsxFX/iKXMnX+nOiViYxCGdED+fJRiyK6kGoKEGxDkrQ3wYunegozQbxXGnATByJYXudjhJ
Jmp0klbT7Lc24KxbA6u4aV5rkoftnhTxvP9Vm/kFtXOEjoFjoe9Dl46LeK/rzSPqOF1k8kDSGYpe
OtY0O0gFIhrwLZUyzWtBMJeC8BbybC4UCiAMVrmWBCoykbgliJpepQ7RvYuf0yA9+hD5l1y3gSdC
nFkoY5gTJoXy0BSSCTBsiXE6ArXc65HccKIRT1mYslMdgkvx09flH7+lz6PRgMx2CtkSTqUCAwox
sBoAwzvdaFzyQqm1afKyJaTj4k/RzjK7J8FPVC1JVQM5JwSbOvWpmI0RpOzqqZXNvcqHE9f8NNfy
pmJDO3YxXVNBfAQmRa/EAoRWXbJ59oSyvEQquBAhZ2GojVlc+Vn0q44vCpEvq0DRMUcU4UUmxAZp
cEpFXiRZwZIIM0Nhagtaj6JLFyEyJa0t9um3UBCNAXfqVyV2eFWl1TZQky8wj63dKuGXSSjkFmkw
HlmfIz/zd1oVQFPxXyEKX01G+4Iv6hdkz3SRWkb/HKBWVy2YU8sqiOyhWGdmH1Ee7GI3bqr3ZCwH
u2nzs0IYyWoWShQs2Y9GcID9R1cX1H/4kbZfejjzqIvysComjIESsDCE+qBhrgK4omAkqw919aIq
paAuFRMnG7/e+ENKt6bN3kAYfoFVLR3iqFhjl1qdWjt9lqb2UOSY16fhHulzw+7UInKGy72g/0r6
nqAKnAFqUwqYYDQMTyxU2sAQIIaCinnZUgQBUL0ey+Ki5PS+kOLmK9UfHuJoTatINbc1HEM7H4FH
RJb2EGuRHbuYM2q7lkJInbwCwvgu+tAlTBMxD+51irWlxu4J8A5AsgQFwaQTfRRTSW85fYZUxNwi
i9Eb+Sk5xGohEfyB5wvC1sFQfNpNIm0GHK9oTUZS7xLNPwaUHK0M0aehTN9WSnVKbCgZkYp8FXoK
+ol5yjosr+TkWbxb+iTgnxbmtUShvcxvXVM1617F1A/iBuWEvBN9cvqkCHt25IOgq6XYjhCHuU1X
fkuJ/v8tZT9/cdH/F0uZossiFqv/M+j58dO0/+UtqoMoj/43Y9m/f+e/G8sMfGAynGfTEk3dklRR
/8dYJv93BNKqZC2hZDJfwKf+w1gm/ndEwpJomAYGMlM3cLf9YyyTIB5yoMHSpcoYwv5fiM+sTMa/
GssUHW60qhmGBHxakXgX5ffnLSKw83/8V+m/kUE9pHkchNtB0OK1yak76yv8KkN0boy23g8KQRJp
WYiIK7vPtjNpSAqHZJC6U7+GbUM+dEc8FNlgUTdjSc0TH7gqxW8Sa4GxGZ9R7IOSoepT6BT5mwBv
RlIBoExjBABwio6Rvi8hxziTuJMVECZ1wBzZyTW5pMP8GD51VSs57hOo2eEC7uiaG0G5GURSOuuC
fCVRx4XeAhCpKoI4RgBUqpA5/SRQdMuHTyMIl4SDYR2zxqI5Gfd9kM6HAejqzEbVCcLqnPWgNABj
2ik1T0Tb6DXYjFgh+Uy5nx+FgvoNPTmWVPmlC2HvKEnXcwbvj+T8zJdRLwQghbrqVg3VnKYljUqa
EGqXkMNcjKSUzgnP8FSTczfZOqKbRgn1C5neaKeZay1y6p5nf8qryJa7z3pKSXcFen6OLTFyUoJg
HLYFUzcSlT6Vx3pYSpqRwS6pAvojkd0AhqhFZ1WxRalwiQxRF6/DsIwduQzWgLbGV6U3b5mJj65I
aRxp6JVkrcEIQTVpQ8rLa9n2w0EMhVdJxjPWNm96OFw1tpo9widErMw1NO7qyimix0zTIrKoLYts
GkvrrBODyAx2F43yU6WI25cowhKkM6zqtYNrZLt8VkmDHLWoATereQ6xVVDxCvANZxSORAnhewQM
T9TRemO32ivjKNmRBDhRCKUNrpYd/h7Uh0q/CwrI0qbYH+VefI+gOhzmSSbieyRaMMR7T5J6v4qI
l3BIysF/kqiSF/dz6Sim1hETrreYTZo1sz/FgYZSR8EAX7Ua2X5ihbygi9LqfSYVqc33rWHUDDhg
R5Uptk5J1KZdyYCvEKB7gGGQ3ow0EINXUc7Y9qgwOAa0/XIN+dQXlVspyYfE165yap0xvgd2NTzB
8houM/d7VYb1ucbnNkbzsBEUvGlJZ3BkHU23y2r0AI215phOnU1IwkMDBygjfXY9oENKyO3iSlKJ
6ct5pQ6Wp0wdbe5EJ/1MEeinQ2LPuu4hp2m2DYAwuF2Ivkgj6JNsS1sU6G6VtX/wa+Hay0jvjKo+
h8pwZA/uSQ3CyQLL7KogAyPNDBxPUfiCMYJUM3Kk0PVK8EANmrhw3XBhrntOxvfwVZXLW1TfMI5g
ASD0G/3e/AcrBWXyQv5D8//k+9MaywnPotpkHl5upEd92cFVrQe3MNvwfdAuPokwONQjDgtzoyC6
NDbYnXhs3uP4hsGQ/tcAycuQI1eRtJNRx5jqgpBq0COXxp9JgLwV9tqp0sdtJ9Xy2kAnWGhLCBYB
lE44Lsc5KPcgRGj5gFWDmkPVdaDrm1qVp/vBtYaGaon+tenPvtzMbs0ugYF3MvJCYwKAWymXNDoM
1SCxfua4EwDFwBWB1iaMxA3OO2uCPS01n+PYsQMQDWcKxE9xXm5QMIf0qbFb+J1n9CFTWdwEG8Ek
2UwL6u9OFlFxgKnzgCZuK9mSD+lAQVZU/NtYWf49zNJdlWL5rND5w8+eupBoUxKAdk2u88sU4Q/G
fJfgNOUcDRylU8U4K4Hf78ZweDMsJduF6hvGHooZdIj7wdxGSWhee6I/sOhlNpDWzDYt8LdWUJTk
JOF4Hcr2QI7cjx7/kif5ls4txZbJah0tkX8GjorUJxb0A5RxQRNfjSyDFNp8B5EycA4q4GenIiXH
rFhjckZfYnyZuR4gzlyC4RQmrFaxldhEoFgyM1UFR/uCNkOXqsFV9ySjW8SZUwaZtuTu1hE6JI3M
bVgtlIosYUW80iExgFsnVHTLTtuHFufeUL1nC6NACUv6/fF2mtNo56NTNItUdhWhxTomCfTGJXEd
grMTEXAfOd3dK3HTmNV56AcPeyEVjThHMcYq6de+fCWZziZ3Gg1EmQ27RqPtAtxb0wAZCpa86mXK
zAOhOBp7bZdDJP1ASXfMKX9BGz9x7gxigGTWU7eMfpMhqsTkaFIeAsh4baZy3II9ncGQm8l0TsWT
yomOGY7ppS07IKQ4tepWwY4sUtATg9rDg0gl3ELsHKV05TQfFWxnubGmMHaiN9YCfDIJ8VXEG0qn
PlS2fb20JbLqoiSNCU0IHr6QL5ja/H2U1XCvh8h0SGPcdm1OJjS7zEOkl8dmkyu6cFY5FCGT60+G
iiSn6EU61dhoGkHZFb2QXIRO5A+05lshBthXNhsthrfYdi+zUXECtl4Tn4ESJI+wyOk0Io+0QMDh
rKnWsEWmbWFUIwApxcsCYUHcWlsEE5gucfSKaGsmAZXyXJ0hqPfXxNyXg4l92ahP1sCZqJjpHJsG
X1fPiPh76woob7oCqa9Rds5/uslP6e1X5ppH7VnWw61rJ2HbBIx/q6L0WjIw2XPAcvbp/c+TsiOt
TAZq5DJ+zxqEo6JISqcjpdcpBlpAavlTaJRKqrH4qQDx2jqECcJK6Y+TtLOOtEFaF4O5a5Ip3/VN
+JGNyiuQjoT9vXpbWF5RiuwH8HhH/C7ayI7TvgiVxp/aQ1NnSJFZjiJKnU7PcZJFoT8a/XskRxt/
HsnNAXGhZ8GG0OTsLNamG0YkpVWGQfirJCQbsa8W1Hx47wsfEEwmP0M/or1kscDHtmU144NjUenK
VUYZ1HhoEJZ4YUryAFn9jULKmos/T97oVktBKOCGFpLUr8cIdvQ8vNdi8F3giPBqM/EUWdnr1dDw
AHHFRIFDpiJbd9y2jhGZ+gG0nbwG+UGrx0DmEGjyG4b4cKXr6Wfciu0qpf9pVDA2taogF0Hob9nU
vqVdPzsFOdtO0fqOMVeI4ywKnOOi3jP6e2UhQZljZq4GBi16ExIOyBopj5zLaUZSwSi/RL9STgqn
T83QW4ccrXg3T+02i0LyKUptTxj3Z9lHtSvVJFbguyRJmu5c8E7oFTNi9dRr4ZVYbTq2oe/TMURI
6Y841CcjpBhMsEWYztc00jqk9LF2JUn5N8sQqkPixBo8czRl+0TB0Ii3JWlXqRkDwfEfyTJQ4fmt
De7zlt1KejClkS0Sc100+MiQqXS7bQOsFrc24rOkx7Ax0bmq62PgG+l6Nr5iqJqrcUhLj8ZiCs9B
EEZqaDKnfUEWqSLKT1XGIQ+x4Zyyiu6lzFKdbC7pB51zkSk6H+YSPWR+8wmMlgzc1hrgzXg+VUV4
hXuTua0esaVMkcfAx47oO1JzLQkLIopvVTTqdcprGalMbcPwVdZ1I96Ksc9PLXsfI2SLbpGhIA4E
evxNJuhitfLm5dTQ3TRxkCiC1ZhqtYOZtUfojDjr+7GDwqKzvPiLCgBiOKssig6KfQKo9RI1fzPX
H4g+Hmx52ds14BKUnvN5juKvyydqwhKxeSSTb0tVqV4R7ZGj3sfdUUr7HkuFYPJ0c70JG16VfE9g
jaOn9t19NCR8dTmF3sgc/fUMs3rfg91wVAUJ4KgE23YeUWrHcrdLhV/mGNgIVZc9tX5rwNWhbPdW
Y1AWYoNNqorhOjCRl/E7U4YvsAiX9XbqUceACFoCU8BaLMUmQ7LYmwn0+ZrJVFatYCRnoo3pFZYI
BCp4VJADym4z+5SXFSEIF0KRSmFieKMa5s1GTtGT6mLRZsO7X8bfvcluNE7GcxP2P52C0h7rIdra
TLtg9lQPGuEWNVKEMQtM8PM6narlU4y/wlebrT5EXw0kD9FkjCY8AMC+5a8wPQiZxo/CIrgOh+ox
aRP92+TWxGK57FiRIY/yoTmqgublVX7MJXQSRQPGUVssSWhW0CiHX+DBqW/E1TNDz2/qE+vepY6j
HSWNT05RV72fEG3VeG7y2ZHlfUbBrhWG1gtyCbnPbN2yPvA0X0UBinJcjOmNBmQ4zDe9tG5QhT9N
1LQjiQO1hkdVhtNbB5++0EFbRgCqSuuA442hDkc5wVnq066w+mJXpOZOTA2gwyHO3F73NDXEeKVv
dD/8sqT7OM/uzOmtH8uPklKqpFt31QCphVNipFo4Wd/sPj+MnjlE9cEvlB+ydFwik2odVCFLiymm
nA3yy9wy/Rn+BdzDPg/Lt0joKQTTQDWbCyHmPYo746bFs5OGMMdFCXpeGCfVCv2R2XLeDPrd8lJY
Hq+lCtdbR7JN4JiTYaHG8DOeNT080F28xLP8nqNSiYcBFlS7g6eyaQREpRq6mTw4FViS6WovPfiM
ZkSI9snUK3IG5GshSm9KVZOAg/ImSLSvBBxEURxnwRSRXCWv8HWOcVmfJ0O4yMSdNPpHVxb4twqS
KPC6NIJDHpQ7l2V0eK/JgFhLivga5gQyxszK0tYv8E7NsXomdxWddEl8obxkdp+6BPexwKaQ9LMx
eWoLy7evtC9SDA7sf2U7ITBoJand91jpa0zDXkJyeon4NqlGlgI2AlRkK7Z2Ot5lQ+7crAm/LW28
pj40Jz/m2CcbF83UsY/0r1Ek21VG0WC5NTDdbc3K1lm9sUIO7xALBLl6iYsgcaSBpJTRgLSGFggD
NTh6eddatPLRYZua/DDnbqCO7j8GVqTlmguD+VoXqmcFxGqUx34gZ1n8n+ydyXLcSJp1X6Wt9ihz
TA6gzWrDCMTIeRLFDYwUKcc8z0//Hw9ld9a/aut9b8IiyZRIkYDD/X733rNPSgtPySiJL7se9pfg
frCmVzUSzOpG8D0pHjh8po77wrbiFfUiZxvF6dmIo/tMjjuVJoifo+M+PdYSvykdlQMeG4q6hiK7
z2itP9oT+ykUlxsjE+I6cTsU1ZWqnpFFg8jGOFGYb1fgPX1+TbmQRzWSJ5IdDkfHaDa2P+559g8n
Zfc3iRJ31Buwf07RHbq6uJGT8ZRU1s6IEyiXkXNf9sw3OAECr8n7OaQC9lwqyB8ZbR4lsZu2ar4r
hF/2NuOGXsrdOnv5Xdd4P4JiHA8Vp4hY4nyZhw6HRBqQAjLW2zwFbmREB2uAtipE/NGyrUvG6Yom
T02eBsiq6j3KFds42JRunEKYvpU+7QdsC9KYVBaPaPaOn95ofxpQelq2cenE00L2Qbrh6rldaLRl
zqbN5zn+8br6rJMRt61DaTAC34QGPu3ioLuvFdmyXiOrZXqePVw7USc+6S1cnkVy1/g0jAYRs9Co
d58d5d/w6CMwlCLZ0g7gLcazpMptsKdXq0OCqTrUKlFTh55AhnRzDj3V+m5mDT5GGwtr7+saRVx2
BbXtaNn4twPYG2V2kwgfGrcyafO24p1PD0m7Jli5yIGMUYbpqpmQm7juXPBoYMGtd7uq2ETXv5yx
jzDQ4pSucvdIaUGYWrbYUCj6UUVYZ6Z+m6/edRZYFWCzpH8uEwIRQYoZuu3POYrn1sU9p1bShiSe
kxELjNfZBEVJ8ud2TQ+6rlFT9NRAa/kq0o54hIcRJV7bQ1ezbJhInWGRTRQGjiYwb4vRmgaIzU9p
PBLYLCICZv276WurIhsb5tTbyWEI6Zo1BhK3PwNRxbY6RG8KZ1lDM/NmygQ8367brq1tHsx2ugUg
RvEKOMxNslYkUDEXjdygg8f4qXbHN9njqa2mpzw3cPC07YBtDzNXF3AqmXLPPgftiqWtNvCiWeWW
/zuDBcbBr3CZktp9dqAUk9Pd6h54plIx4wMaGceOUwKbsyDlYTvBJDpmrntYZklsF19BgyPIcSID
HQV5ozCX8XEevip7mrdMYVue3BNqFXWiA7MMU4lpS9tVSIMK+4Jivu5rhMq87uhMb++9ucL8FhN+
nKnJa6gwMZtfLswf7uD0a52By2cc6OjINn95kftN5WS5m3LGB4PvpeexFk9t0B2EUXdbZ1DYpNWD
nRi3kQ+CJgo8RkCan8sph70gnlLTFxIzcnpf586vpAvSrZ+O10nFJJPBKD4XfYvawO+8Jt1UNc5y
lRnH0nqOGN2uI94gH3TFvOS3zMVoa037B6oangejQhxYjPfSsHCLekQtRs/mNMZMSAnjBsOVHRn1
LhESuxzzVno2s71bjILQSxv1r1Wn0GOVDGuquUInIzRn2bhvC5TRUlmngSJxJqFfhrBe5IoiJVO8
B4U7EqBiixlRch15nDugfCxXXjuTDCeNXWtIlQe9IAQeHfbz4DMKorHSOjbRtcYSUvLwq6WSh2bJ
jKDvOj8EkEpOnn5RXW2d4pQohDS7e5vJ+CHR7q4sZW9RSUq34u6vd61q13CaSr1uGMaJG4UTIWcd
vBpon5cXJqF08jsU81tLwwV4+WCvWzAsm1u9Y808DSoZdkCyu2NqW81JDeYtgoyL4wuQdk3B0hZp
xrq6hNEdHVC3lcJQBaCKYopSe6ts+A1XqDAcNjCROAtuT+Tk5lSv42HSleW25qnaIx0Nl3dTz6bG
X44MtlnuZXwcqofCBIQaQkE7R1PAUeTy1WMzaE+1g6W4pORriybv/1uy//IdIInTrKy/l8s3eHnH
LnQ7p7V1AFNinUZdxTkBeMdQuRIbpvKSiTeV46W0/nqJS46tTFZ+2DriP2szGDUB5KEvbz0/8f4C
gvhwtE9Jz/OHKoFrxtV8onPc8wgVd8+dhyMviTVzZIzAylGGbJb8EC8vA3dNOFni4+8PWViu2OXW
+8YakNT+/kQNw+jPn7p8jHm+qftruKX++xNTxQDDpuqBqjiWNwUs50+7g/aZXd4Ff5c/JNps3loV
I2XuAr8LiHdag7H3BuNUdqrf9gqnhQ/rxdPQF6p9t6vGwMwTAnZTRGcq+JjMAx2iMXYNzcE0t2Is
SB/3+CGGgq6r7Fjh0B40cqbS8BlwbcQZNJCGJ8FDoRE1k4bV5IyBE42vSXmWXs3WavE8BW7jacxN
sSLySl2HFI/ye7UAW9flSHctP+yBtEXb+8SSUKWM+clSsMkLdreokMA1YOxMGrZjauzOAn9nSUmI
QZG78rgoz6lj/0osXYDmokBkS/oMYK+mXyBDoPfikDX6tKhZPwQIErgWo+QqGu6dPOjOWIBCs1ra
XQ2uYfVpJKxmOz30SEOb2lOn1Q7Iwcw4FNeREqdgwIZRwIIoxQJCORoJmhQvYqbIHzqjxs8MU/HA
OZEJsVt7x1xH16aWIKiGHTUdOGHgR0bFJs5Sn5x9qSQyzIRqJlBJKic1AjqpLeuvxqruOnGrHNwH
wJ9be9nnoEJk4b5mJq6ArLW/C0M+tRyq86Y+5xrWZENtGi/4JihVtm29ZA3zb9e9KjL/KB3cx+zJ
iCiO83MHCyrNnkfakbAoTHfR4DwGbQ1gLb0V9KTVsKQQ4znvX/BScKYW3KoUYEHegUAVF8G9/rK1
j+GsLzQkrhZbcmtfJRUTIwo+g7jlLWpEWETaGyGKJxfilaPRVzBu8JeLt3JgZa3W9mtq7beef6Gb
IozQKYKBWiMLFzTsynpq++uKSlssqljfnaX74fCv2zgax5VpMFcAocuD1BVQOelqdBfS7omsBD+m
21T5nNyomRbucw3rp1q5PXJQbvuoFi9NP+9HC6NxnAxfna47sDnnooDzrLSOtXAM4nTPVkpy1xVF
z3rmH60m2SdWG7I28pRvCh3RK74zx4GR24zVVme6k4q6E0UJJKcKusChb9nm8lxbwS8Jl/vc1WhQ
5gAuJ1u6/s5YiIYEOIh4zBMCNeIWxWHvDsj0vuHRfQwC4tDEibwvUTFhd5AZYJaRV2UZFm1Pq8LK
P6Fksqd/dAyK7I8mW0JsVe+3RcUpFRgnwbzBfTOom1O9fKKKbM+U0rmxGMGlY2/QroXmHZkIvlFz
00obpzW/jxasxq6N24Aqk+7GXPwfYys+qHCxiabYP8eKrI8Dna7UmLp8XH5B6KZeC7il1ap9P9Fp
5kTts3QyBIRFsrGx71Spu/mmpt2h15CJSN1rE7HuAChQnPKejk9SaKbVPSSy++1psN5K9mgpQO0p
uBsbasKoH2AQITSQz57xLUPoW2ufXw8+wwZ23wrDLxrsLzoKacjQeL+qg3ehgX8Ob/SnKM8nQQUT
0OoE2E3nVSbcpFEycjtWr61n3gXLOO3cbKSJ2jH2dMZzyArw7xBmAOkhNw7UhWMQKZBHHCmLwn1m
ou5wkSL+BpPHyc02UBsbWI5wYZNuZOucJNvmpxhAqroFkbY04Vfit2cXRqIw3Fu482Tp1pDyxx/d
2BwtmIq9LvHUkEXbAreYwV00JgCMdFw+pzFIRl/DGVXL8M43nL1SC3tjGmP4ueq9O6etwNpTd4Yw
YlEd6B9Qs9+M2Maa6/MwP2eeed22kiAUo2C3hChHzXFU+49NID99j8kNlw11xd8WCNa6ufesKlwc
ZMA54lrUn0hdIhBlE73pCx6kbjgkQWg46mg7BmgFbPjx4DxkkC6NJf3oIF8G1ETzra3bQaLFBZO4
XzQmk80CaYNlfgFq0G7SzHgssvy6Hj9pZiV6PvbH1RXHpUmdDSQmwhkmw0PXD22qDVYN6rQ0srPR
jCAYnhksT3SqBwlbyM77h5L8QamZn7A/L1930ThQocGgEkJo61WPsUaGUhJ/ZWqIqKNxoom8gEXx
vDO63g0wR70Y+GiRqw43wfJtBD3NZlQ+zmgqRLgR2VyLAsPhkZZS6giEV238trwJ4JxKeKe2Bp8W
zgdNTvWVhIgKM/F+wsfctc1LCjEVmtfZLY1bjYpNYlZFyKo+apKNxZxbl45RprAfHRRWSF/vPVRW
P/8UGtLK7Oy5xPvQpelWlJ55lVVM3VuB248G8rZFYZ3FYZ3ad2RcDot+yjGS/gIWWqNsPlJVPGKm
uGs1y6V2wFTja8Kc5a0he5DrWKiTCJxnVzg/agi0UqNo2VseEw2nDfheFo2rXVDea6wUtQbZGsin
7MlDpq+n1JUh40DScEjGQ16/pKBix+RRuP0vodjjQPXup26fc5/woN3n/XgneBiYkHVbKjNrjdo1
NXTXr8HvNnB485bMAvQ17mwYva0gvEk7040PvXcRzlujcb4Srm8V9QTZqETRwF/lMksR7sZr6p/p
MP7oMixZuMTv7Bhzag81eIIeTGMko3cKKH24wh184QbOcAFvuMzZFgzJSyPHn46X0f9azg/sNcod
50ePBwBOyXzKPuLe3gVMJ0BnMmgo20+X32fkz8DBGejPlRn6uZkd/OVJpUb/kFbiup63lmiaDbM+
m/iaSe68AUvPuY0oELdSZW8Tj99oTSF9CPKQK8FtSVIk9RuC/hZjktB9vcwlzeyDUCWqFw8KxmL2
TvbU0xTMix1+MNgJUujZE/NbS/3sDLkTlKmWPTsfx+dJiYXkjPJ67xqUDHrxMYUuPY0ZWK3l2Yc6
jWhGVwscaiPA02AX5S99f0caVd31kphcQQ+MxljPjnx26CsZ45HVRzKFm+zl2gUKSSMAuVFpeWTn
IWMrD0R2p2HZg2X8qjQ+2zVeS1ZN0TXDlSzYt7it8wNrwMEpCcsJOvmOurnpst33wHNL9KleAewO
DNDdc3xXapT32LBkEurAvffLcPguOsP87GhmX42JzDJMorQMJUYe2C5ugK2D7jv+3ME4NWbyklkl
HQ9Vhj3avxcaNT4wKQHnwpZlZSIDBLiooucgkW8iZi6goplYYPTai/EsOz8LzaajuQA8cFrW3wtl
2FcW1HNdm+YlBEi7IjtXHIdQFRiF4GGE70oBx+B92BqintGL72msOr7cUGbzoSzM0GHCT6OjkpsY
GeSK6cG0rwz3R7Mm07HpwDykJvNJL/nRWOvdwCZyT1MnsVEre2ALhEdh8d4w3tBD2gYbtlvtJtI9
9JXNjJtielM31OfDLfWv4XhprhfyfUauoH6LdYVfLoF9I35sGtWEZkRj7pTuZKXuqrh7s9bUDKfZ
XrdADGRHysHyPYKNdgkGjDbcQPX9iekNNub1i2HQue44VVSde2tGo7e3/fmFS4FcXHNvudN0xPbz
YHjpyyQw8GLfUVQG8yDT5UjpPGH2t2lfZbNG2XfJv5wl6ljiHYoWdJ9OW1Br7hUs1RmbPM/AMCWD
YTdRt3uo1XFdJ+zNHAhFYzOep/+f/aIzoRPI+2DBGFK5yQ3MFs5vmPP2QFEe3dr+rBWOduEeg+y2
5ZD9MJjkhmNlk26+6vGQXqm+YGfDA6tIyRpRDbwenXql2FZQCVCneKVQ8+qhYB8Zi6s2mF96ZKHJ
Kh+hVV03oyU3zPBf+64qtrZL8+0v2XtYYrskuhJW8lgk62NpI9O1zCwX+p8fo+zBr9R5RRPxDGSx
CvVeDvm0y1fjd7uujJQS4pf1Ogfw+UawJsNvKyjkFiv03knFi2O855n8FjRZT6VFyKDEOWOPyTXp
gzUMFAk7SHQheMdba81fHZfLuqTdxUBsS7HrFn5e7gwZy91Qq8PU9bejxt05i4U42Pe7KDaTED3a
x+/cwJm1BWviUm5jm2cIvzX2NumxG+iYiRFRlzzarFWwlzM9gFXp7f35FXkGjVAaHr2h42dpMZYp
6uhpmr0305pfkSNehhIYJV6Ydm8Ukv4RepS75ctsUWTzgS1Ny9RG5TjPiyGCC2wc11oMNI3RG2BO
yoXRxYMEhup9Kh3IGTQvaubyrgf12MC7ARKafqw5p7aheJty7E/R8N7Fwa7sW+byNTSPyJ9g71g3
y8zkQDRKPmiQqF1+y3LEqB8x9RiGOd3SYR6qtTjQl37nJ4RCi3U0NwuP7INcrTtXOWy0kDpdexd3
pAIni3aw2fyk27knj0YHjEoPPPvUvjLJlTgFyBU2e1lelDubCD4t0vepG+MdtseHoLSeRu+ro8MD
1gHlzRESdj+80fMf1W1xk7vEqWjHZJPNUSXw8pwykZUil4FjrkV/SknvP+PuQ5boqtgVLb0TB059
BrpfOHEQa+dQVsVLkpBPKujOrB1i54FY522Pg38ofzdlVoUUAZhbP5GfzjLrplzKvsfEfIwd0R/n
qWRpXuTb8OlXVkzchGkSEuPgmZjiF+rF0p4jV0kJbcSRNptefLehVY0yBd+XUGfKZes2L8DOG0q8
1idpGdkp4f5lw5enYW/VNB7NYAnbfLBCXDJ7q++ZrJUH0+6J7TPAWRWYQlfduS3KuhklH5Lo2HG0
xrvOcJnOzwNVqjOBnjjBj7067j4A5vho0H0lpbhOQTeFMfIKdspyM1QtZVukqRIzPzDM0Q2B03hw
jYNVj8NDpvjOrHTEoTcyw1XU+Ij56+I+/j/2x/9k1LaF5V5+VL/m/1Tf1faj//iPPxbv24/i+1//
eP4uy++u+/7+x18fPn796x/2nz/1X/QPEye2h//OMjE0ug6e6v+Yvrv+X/8wAvFP7IO2xyEPFIHP
63+btG35T+mbQvqOJRxTmC7O6f8yaTv/DABIBYEX+K4PAcT5X5m0hcU38P/TP+CSSJziwrQlUBGN
J/l3k7YHW9WIJxCiMRzZzaobWoEZoHk4dn/sxevQuC37RauGjiQYRhoNFT+d/uDlM5cXo1hG7nyA
t38+OBtx92+fvnzi8rFyIEJLxS6FCsQAXa0Rc4irTuIiFF/++89b325BLXAgKmUkGQzD59BJW7Ry
mIn63eVluMiqxH+WndHYd6nuWDW7Treg6bcTwAcOwPpto79K5qQFXdmQdHiuMfSXDdXF8WQcG4Yr
EL1UFjp+9urmLCFNUc9X+hzWr/jUYdkW7UAFv4eas0aT1iOJvXsS1xTl0Dh9m2WbBIiZTmDB8FIf
8DVQF+f6Ba7sxIHP+2Xc2Y74iXIR3/IwO7kQV3aZs0aH2KClqRhwDdd1fseO735y4izMl6miu42+
gsVowRFgLxioEIpBzIZDm+6FpciVOyR81Zyce5qogmmIOK7Fb3Vrn5dZpVCJbTpAcFB7CkOOYQ8P
c97tE6d3N85+blawoNNLFo9kVknZDRMRI+wzO6twfgiZP6NiraGMKDNIcot5GdRFsygeCHNRH+Ax
O4GX7O784MlXaKU4ADg8m/5bydalrlnL3Si18d4H18uIOdMsfOMgFszCSce8rhoCc0eoUhFuY2HF
W0OE8oX94NSnP/O5DMtkxXxMM2IT0XKW2aO5C5h6b8HtbFA1sLn4hsnCPl1byn1i8uQcRNKyT0zu
MhRIbLk5TcsJo0Yzh9LhB8hTsX/jdPV8cBzzt1HSMVomVoDbtcao2DYPVnZyR9DNSw5SeZGcSsH3
7PyCggW1WM62NIGxY5559IKu5YlaYmfyjX2SB2fVc7qfMY5eDfb800rA3WaMB3ezSaCojOTnpP8W
udxk6fxWRg2CdYJByPbXd2yACY0o6+Zyo6xPHTNnwlfzvSiZxOARg02a6Oqo2PmF4raQroSznntc
Ngzwj/gIkGWKdt8NJIV6Rjimk+3bIodUISbdjDKzmaFUf2q0zKIWPAqUUMTUn8nMzw4KcjVzoPYk
xmTnttNxpcekbuV8nRh+sY0e2PAfQSxuS39kUt26T1YyfuYDfqRlrR56Uus4tWbUHYv7B6dr3YIW
idm6m/TdmhEyvG1gS/OS7rFsp2G7QJir5gwBGUdratD2z0+jBK91lQ45w9qK7rO6Mc+Gyp6RpMsw
MUy09UPjOF8oTw2aeQFvkHOu2aM54htnt5ZwJPXt6pOrg8LhYUpCkdA2gpJAIUWDkmVgpiADcsVV
vE2S9m1E5jk7OZE7hHazqK+irKQyGX8Ads1ph5vUvKqq+cp3V1RRTKtcWVnYQZHEFnTIUTXRMdu9
1EhhLqCHigwDzM+3bgrwzTm2hbbFN9aUnO0Gm9HJGquOaf9zYcp3sB84+nFuii1a7TsHHBxlZox0
GzEYtXcTirv3Pbhef5A+/R2Y6UvK6hzsRVnH4TUpDp49drRCrKxQKLUGUOIogLjR0bBZ04fk0Myg
FbGxZytG63UqKtjFeDG3hjWn+6BldOZN5lezIKe2b5m6tE4xrWAB2ecOt0YcF1dNXN5J/UWYsu3X
caL0SlsbI3EjTEba9ty694NwvnKXNVXRupHM9/OY9Lc4v4CQtK06dsFTNAfqtQOJyA8omQ8rMPqW
a0zgOdmtOSpvbDGbXxK17EcqwUgwX1FjS/PbKH5ZGf9VCPWhDGxkjtrMWcIOvNz4RY5NKH5cFEQA
K2blHIVk6g4djyOmno6GpP+pFIwSmnLkqw1wgMsEJW0GU6+D4hbVlugHRMI3RukpWomp0Vqn5ih7
hFlcvCRRmik6484dy4nsxITsjJ3925lZXka55Icl4D6vj8MyZu+5pJcK22bpt8Wb6/w2CuZOJolM
8HUJFiRazKr6t1+V1gk8+sFoTeSKKX+eC2BRs9G2FMlCQk/zWN67sa7/6bYdppTjarJuDl91o1b8
uPYrChmuvgyRPeumcluVARTy2Ruxb7ADBA+tNOXBe0zZo7dGREegSanQ5GKaIyI9HcuFYWBhFqhj
6edaIy1ndu+eI1oQpfU+js273UJRcsyhoz+e5h+RxQZug/JzDqaPmbLIIinoc5sJN2EYt0VwSmP0
CTu4Ex4jnKXMSH9b0c8Wt83RjweeMjEmrCLeuy5mAacvvU1ur/nBAEyzb3P6dFzCHwEnmXujxrpH
vJmEi0XIxKu6Y7xIbOl9ewrmc2dyS9qzjLakYB6WOR03nU5bq53BHmRbr4yzkIb2BN7nU+QyB+lc
Gg8AinEJk3C227syZp5DXua5KXgWrdZEYEyQz8kQwsIp++2qkVnIZOdAikFPpmKwjt0PZtIQUZeb
eqhZaJZlT678B8A3d1M3wzZ3PGpFk/J3GUgDC2nbhmXcgJbnoaK65W7J1udWdj0Ox3S5BnhDGh99
LiFH/QjAJkyNFXtwvJ5Zp28TyfjFtZvXNqip9RLy1kh3Y5fPe6MThFlb3EEjSCooOcBPS8515Gof
DcM9gO/NdBhmp7cvp2phHq4KOl8EyRL3iTvnTfjIvU1dz/s2i0+c0cgL65eMjUTWpX7oWY+1629p
k2CwEE9sH0YOc01cdXS5cVRupupYrIE4Mf0SxKSt94JH+har0M08lF7o4kWBTpo/xCgmGz8O3se4
YBabVYdZuTb1roLwFYNfbD3MOcRY0nQQLT+FP6bh5ARbw49dhF9RcLL1y486SYfTQPYJYpyBAwgQ
7yMCGgFBlGyVSnVMKHpomNiQ1OfgHHxFsKVD14yYWwRmspknHz/LDDvSMD5Z87tdYDR3qh/dnWpY
+qXhUGo8kcDJqFTYUpuwXLWNX+FMSblMqdi1sCmkbveASQkenJEfCcEIrB0bodfvdKogomlzgVWO
za7pIF7ozv2JXn1qEUdK36IErNVks6vO7EeZumprSOwnre7XF3GE1MTX7EQpTgXCDS4R7ry9dKc7
GFvEe3MyanoTS4nKM6UN1Dm0yc0UJPPJAwawn7v0pGTs7ia0ytmuJu3jaCmMA2+HP8Q6VE296XWh
vwPonUpl/7Hs+hUiydMSvyrssFsxgMO9fDs48PUKGx+9oEh2oNrxa9JvFoO7PaWttfljhVhA9kEK
YU8YWPmOmMtzeqE/LOykd8Ns3KxB5lL6bU2se9is9Y5d1cgIYqGxzaR4onGNPswKLB2NBESBnQdz
sxkRqacPuE/GZisSWuniaMChqC0isbacFBQDdtFLurJZ7hxaErhJhE34sLfbwxSLV8I/3Q6XM7Gn
6jR1RO2HhcaPDGTvIcW6uI4kr/pWvvlID6eu9KAWBg6NqLlaT5UQ4FMBaxQJJok1p8oMRPHJYx/V
49FxVfnejE+0u3wzpe02sahuCYeTRbNygPf2y6xQI7CrJo1h4X0kTTh0Nv1QqfwIEkwSqxtH1AXw
mxdL1GjMLXtzbidT5a9rMJh8485GFcEb+0DyYVZKa51MoEaJXW6N32MWGSEKdKRol1xE/Luf87M5
VPapprrFt+yjYs56cvQhwqmMXSw7xi8+86+hwgvJX+NtyoDBCpcRaRKaoQR7MFHXHoyz7MFoQMVg
eQpdXzQHQ2CowfxIGd2o3aJltxyL4LGlF+RU65dJ/co9rDn4xIudxTjDtonYXInVDPYxdZKJYWMj
VYjCfuN2e7T9kzPF9g5K6k92FNQlFCw21PX1vYNnrUa9aIvV36q5fGlYbHfS3sb1Mp6TpHkapzjf
V4M3ng1/JiTom8dlOHhrbpy6pP9g9/BKbUHCbdWd3WDeBFj/adTf4R5cTpYMBB0LJLSG2HVOw+Lu
kyaf8fwMDD88xL26yC1sjZV3ZHhK/Ax8AGv5n5vawYJhNZQ2YrzGWq2vQqs14GIAwdrPOVPNSFXm
zhspt2y43GsatwthtBs15NcwTFg6JBwWE6sjEvHM3e2nqK09P6Kop/0gWBL/0AbUvg5FsudkdZNE
U3Ja7gs3p42756/zbPVcLUru+rSPz0OxSqIBesuXihMxu2IXxN6r8myTroqVBU93T7nNWZZremrK
TZknfG0A2bghlpS4Jlakqgtem4R6F2ViILpc5kvMjIuFJwsD+dNLyPDAG6Sprb5OLfMsbXsIbTjV
uWKGwdT4isBUu02R+k6tYEvtuTMd66jOGQ0GMRMunJKYWEBhNf5vsqLG6fKCt1b7Alz7YSpWrlF9
dnVU9ddLXg+vY9XNOxLjf32okWCV7HhE2dIvkfQQ9eEmXgthXTbp4WqbxGu0D6pR/Yn4tBkaffMB
uCu4YkouNzNBFS5Mt98WZcMoFPPKKV8h+Fxlsjowj2IC6fTkTgiF5UaDUPsjYTE6RatwTglBhj/v
skniNmxYrXkOUfzndlQtlgJl0IAgB8vGwB01DYeOauEeM+CpcZr7AP17j6vQoxSImtYmCE6j/tzf
L5eP5SnDTmUQ5wv0/9JURXSSxFFLU3q7eamyk508WE6x8BWj5ZeD7AIU3adrtsp4gEKeuW20ihtL
wZNZW9j6BoN+2TIlcVrfZxRRvU3Mrng2BBisKgoAzUR819R02z/rAa0AW08ML6uNuZipcOEo1pyQ
oOo/L5F+Spoxu9206Veox7wA1qFscKBkpZMFywbj+ZnC6tPlxVgfGhv02eWx9veHGSjVTLVPS+GK
k9Av61A/l71DBaA/UGWfOB9Rl6mdGVnTefW4qMhcNWBTDHbLRcWsJZvOpdRJz6Fk5EYfBnNOmZP7
HY/K0O6TYMcaQFtWgd3LhoB5f3kpDPEphurJZQRCU42pE124ziVkRDwpi57JVS0VmqPV1/u2s04z
m9J9l9KxYjSQJbjyNg59RuRzTeeartvuKk9fs8VWP+fykZFQOWj8Wgk0O/bM5IMpFZ23uR5wrBFQ
xtZ7qmu2BsLf1HHNrV5GZJFxWB7xXn71rbGPgtE/JcyZNo2zVkyj0oVhXQboiF3EMzW7mDsUPnWH
g8FsMaZprfdVFEc/C4afZUfCD19LVaf2j44p9hU5TtLfdlKdM9Hww8KQOmF12wy+mI+u437j8AHg
WAQHdxDLbrYJvk4cz6K4mh/XBHxAWX5ERWH+KpvqhCjwY7EK+7HNSfe4aelsLWXFp8kfqb1W822d
NF8i8NcteXNcmRAx0QrT8TxVwdHtLZruRQ/SqABQWPhTcJ3Un+aUM7i7m/PCeeQEApicEMSuTehl
j1kRq2Wtj6nFyVfpOf2qhpF0M/sJWqjAoU3esOd0u20bpnBZ1LbXUzRH18pJH93pY5nj7N1yqIUX
Pc3XBCJlID/8H7kyg1ueikBpetd8jl3iuX1gHWeNF6njcrnu8xXOgEFdsrd0xEAqPa/uANK1+BgD
BZkXrMqprl2oC3W27D37d4sv9CjddNqvbEc4gPhGmHfRc0V5QKgocyCT48w3Tdctod3LEXzY9Jkb
SXfnlh0hVUbLFwdrBELtNATKo2Kch+nlIYwBB2AiQ96DIu1F6sskiktaINDLf4Yz/uS3Q7+rjPT5
8iH2QsvpvsmDAV2Ll2UZsExM9MPkFp1Gg1ZpibhQ7adfqAfaBp3LzRd0O3uBYlSZXIC5KapdSmVp
plduwhDTQdnx7gKhCjSJarHae071058PMdxBdK0tyQCyUTsLy97p8iL0O53zqSjdoxSTJ04T33dJ
tRwvn79YfTuOZzAX8P7z5KQ+QFodm2u5QqfLiUD+ebGwXC6UOJHOGBn5EUYprlwUBIzU/HujjpfL
u9xMaRMuzdfLSafiWAP4z9zT+FAeZi4UaZpfZuPH+zopjgVFOQeDKNfZUthRCRcDGkFWiUzc+M5S
pkx3+eWNcy7Z5QbDgX8eosiw54bBEBIRUZDG/WzClhnpR9uu6AVXziy/x2U2z4vjn30/pX42InJ5
NQ1hjjFIpacYywOO6JRm1yh7lqtNL5eHepxYBS6ICG9PDYYXsjyrUeOYvFBJbdG5MEaStucFABRX
K7lp4La6n2wbk4Wim8lf4zu/D+uppI/Obs7KByDqa1JYG+Hyx/5LWPR+sL37dHSycNBhisaiPjj1
HjHd/0bUyvb8vrN53tWxaMOcvAcmkvElS4sDZzYVLj5kOcYaNDfzK7giMpyFyUILtd+Zy65NX/LE
/mYgSw1hQj/7pOIPzvF3g5r3WUBsKO6ifteSiLEQF1keCfk2PKI9jeDmt5SZ9iEwSNSjLo6h7Ubz
lUM1ySkwCXDZJNy3dcIPm3gurQddhlHD1p50l5IK/zqjI4ciF++zzALKPfNrcss0KXOvtsH/Y++8
lttW1jZ9K3MD2IXYAA5HYo6SKFmST1BOCzlnXP08aHov2tr+1545nypXVyeAlEmiu7/vDdOr1c8g
1WWpD/G5dBNidEKzFtBkSywjFwVBXtx+SKxbseDqdn6GTdO+HTVo7e10GTRwUWxeEbkKiV7X0H6S
0igOepwS2lQi7ZzjMZLqqNyrTngAAgQp35xZ5jpGjvjQ+LFbHgWx0kSJfgyIrAa9Wx4G8gH3RpV+
DnvX2ujpjChKZp+q6aTVyn6EqHFXNsqFQP9lWXrkXwrtrasJ+87bWDRoVE7XAEzV+imdwjefXdFT
jcQVKZqI6Dmk0mPMdhDe/mUGwhnHZoRn5qO3UU+FQgqXFW+yLOis6bPQfRQVh2VX4xA+zB80UCVc
WKAvgRKBZKx/s0tnWtnNp8xNxB3SHS+kfj5ZJhKfAHfMNeCOI3BFJAKFhyCfU5xKCHokFlDNsSLM
vQPP3taBpm8yTzsmEatZpsTkstWVUw2vbRTaWwV0q+MkK02M7qLgmcWqhjtEZy2GESPsGKYDwXyt
WLW40gRK5G0SSzyBhuH30+Eep/pYqmniKAjF1TVCtQmyhLu0RrshTbzH2Du2owLrC83UpUrWRPX6
bjEKM1uM0NFED5hJAap5r2oNdjGkelLXwJXdmPF533FkPukZVB9fyWFF6u9+8BCghgJZHCql7swS
DzHahgFCeJ6Fxrwl0Lmv8WpODfy5635p46uK/eZU8p+l8lDxMOGrPgNJ+mv4lpElvEPJ5qiMqnVI
/eA1i75xUsVoyWpioOd8u3FIUEE7LbLiYQxhCk8uUSv8q4a0Lp5rlOMVe7qUlupwXsJowDfRpww/
Iy7AL60XwCHEW4T1OeEBY9XUI2bpsV8tWtgfRQzUoMCzB9I+LGT49ixdhrbwCLMADnOsNFpU+hvY
nW4RxQaGRfrXENjFEhoY4rJT/ilLCZVr7Yx11IJ91Vb5qhkGtspEE7NRe54Ih1fjyvf4zRWt+eyF
LpJudndI8/gZiJx5j3RpthAgn0XqOqsgGvF8QoLE1wb4ybMdT1BN9waZk3utfLIJjPTseurGwMku
wwcrZMFCE+s+LDZTlncLx1aeVNVrLohavOaj+55hGEPULXDXDY90WC0n3Qv/8iMzuh97cKBOgV6l
Azop0TJWo4AdVOSjql07acevn70HpuS7WVA2W+owj9qeuLE7glUSRh7OwqRAuDX4cyxsET4bytda
qeEPe5AHan8VhQUwjkEzl04FR8Lu1uw/vvFjXwSVyseYIXgXqDqH60BBdPCMe0qn8Usro5eS8xk6
SUWO0ijJitrXPtkJHCLOzFsEKQ4+4BJzFvex9ThfmHkFRBi3uz5Zsac51zjSoA0i7lUDDJmojhOn
O/4j4ktZGH/p1bQhs8b7t1HGtBtkvQO33aZlcgyeASbyNNwLKyMDVCI0YCNeRYClKI8eRGK8fz+D
fJ2pTc0rSQTrHgzUOSI4iPSlglgIQi7mBGjFgOuRJM15CAJ4xbMETJzm9gp3ZStEcNDUoeGCna1w
km7szFgOAIiVssxXXeJ+azykGoKpmD3ZwcvNP6iaGJE3q4C6FXIOBccBtLxgZ4i7WhDqzVgvwc/6
uJUNnEFHGFpmDBHREc6iz7x2ybGcbyEIi8T+THQTKzK84KAt3Q391tZc9TnMbdJBic0Zgk2iDy1k
bPbxmKtbnjWLacCmQCVH5Nr+0vluryHgIDWeISUOI5+QEWpdaQ9gGcftRI++kGFDRqjB44jovbUw
leiCxBiefHb81I18xdSBhF3GTxoh6zFDF222tM9i9G3r4dm0812aIlPqlMjzDQEZyACORFoDcYuj
gIeq7eQr/FZCQJsTeaMdMG7MSMGOYTa3Q57QnAF3G3a/byU4HfaCGG+XnXYMSXAi0/bF/BZZiXHS
iw5PZAR7UQs2txYYqqm3xRJIgsAVtc6XFogkyH31Xzxj7PtStR3EBbGA8ckuDLNGh9YReQ2mdumk
7tecEJU9kQqO+opoj3MilytQ8CR0iC4xFIg1POEAoyf2uLfCnrfB0exS+qHv1lQmDcUujmOoXmU1
al4WbKasmV1sZTVUc/hmRBFQEe/haoxpyhArG6y0WXz7l/ko7pD/xlm2kJfLOb9Ur7ebb5/PwQSh
8/PQ5ls46KZqk4bW8jwoC3ntrXl9E7fX++XWH6ZfX2/sYX752sSj2osQeJ5fpZ+jOf78Cr0VscmW
L60JdMvgQOHF4Osv6mSEa9tXMwRbm28ExcZN2xQxpqVOvsnYXS+LSHwTI96g3WtY5qyGBoZpY5Cf
UCDbJWX2Hk39+DlIeEwHtn1AjdXaKPpExGrm1bmSZ/exms2sv9LhgNO07Wdvjheyf/pZRI4AESLb
oA5cbSmrge6WpHnmWbVqR7t0llDtzG2e7j+Oy/vZGRHr612wIq5/ub/Qo3/fSV7pmhN7S5Gzc2YN
vnbNL3N7W9d73dp/mvOnPnOWmLPrdTkH0K3ZG7cn1Iikw2gsZDOYv6f136OyJvvkqGzKQt7g1vzT
tX+6FRqeEP3hSpEuIDlCoo24EnkDn7+WL/jc/mOnUVScOW7j+XxReLtItuWwKDn9tM62n1MHFSBU
MLBz1cvt8WdVDskCPUFCZMr2dvmHl5BNQ+2Nu/+PQvu/kQvVVFP9JxDa/06+1PFvMqHXK34C0DTd
/Zdr646Y8wqqKWZ81xWAptn6v0xgX6qrW4i8zXKf/xYJtbV/GUCDVNM2HcuwfsWfWQxZkDMcAwCC
qerG/xP+zLD5W36Bn83vB81HdFAEzG5TZRn5HX7m2B1PZhAEP6a6+asaRv8QTFZ46loOQUioTGh8
QgjXmuh7SaQRdXzNeETPLtpqNrunfPapD/rh0UdCd9m2KRQly8ovVdXVj22I4IqTFBdZ+C2gpzZB
VTrwx+Lil4V5bAHjI16KQH/TQeWrY3UmVnCFrzgjScehBsoKVsApkmJlhB0sdGAiwHPQMfx3YRdd
fnSCBpubMUQJqAbPsbgNy5qcI2sd4PED6+OtO9O9T5WdYizoQyTgNKq9JbZ2ssqq/aHFw37U2vZ9
hDG+wNpVnBK0hHexauCsws7qYsKyhaaEzqQ9Ye+OzFKFZZSH+XTjFRsw9S+3Ltkvi1tf6aCmUlru
TvYr0OTQ+n4kdcNJAUrmsM/mgnjssJdNvmnJxq3S/+h3gGMTVi4S0LfzbFlc20B9GJM3Cp1+WyXE
yG0537pehS4xJneIY9hVTSoOFZ9Hv0e90xyxikkTM90rXYt5QRB3KRswX/xnFV5eujcLcrMAwO14
WWUAqEWWDkdZm/ocYplT19F+HpUDTZn768xqMDyJQDpX4L/ew8lDSb3r/B3aOM5bEc/puOLd9Qof
vUAN5nc7nIIhRV12tIt3TUMxOqvMeu9ErflJgzdt90X5Pugi29hG5a/ktD5UH3OoVk92JPpfLi99
NFIUgwRBYbNlWyCuEu4cp3y4Nr0wNk/CY5eaeqJbiwwqOrSasxC6xw+k6PhGlAoi5a5zBnbhnq25
AOy5D1rN3N/62yDzdrbuP8ouWbTT5J7NBKGdMO1/3oOQK2dtf0hXdRb1B6Lr/aEjz42Rb5cslYHv
14cBOeXWV4cp5NSATWJBRGlfG+zstLp8la12MtmryurHdqAkDLXYN8A8TlFtaE3MxuZbyCKrUh2p
gk7/2ZadIb7OXulDmmrC5kkWatKsK1uxTymRePhnWrOvsvCxTN3oe6fVJ1Km6RfOjhqcXdd/GWvC
uezx9bNeBPizDloKBKYv9jaAyrWVu+3eV5FKegkQAamW6B0pJ1h9APvLEf3EbgxBOs1FkmFXnGi7
X7rmfoW8570V+6j0/j2XAEX48F1HjPvntfMI6iUYIGQJqEbyZUR7ytk91H3u+IOeZGHqfM6EPM3l
rS8EWe+CFT+m7dA8VWZCRsxRrhd5IV5bdpiCQM118+C2U3aI07VshNEEs/+XajDW5gEck7P0K+Pn
SD9fFulKgDFRgJv6aMCWrmo1ODmjj9xkaR4hvOVHckTBqZn7LV+j33MQysrG2Fxf57WT93M8rdXv
Rqrtxi5o1kpjqk91lYxPEDnn+rXo9WINWIZTRRlr177J5ulIbP+Qz10DHBtcKeK320VNUJEJ+/2m
3vUGud+dS/KbfIxB9uAkzXJS9fboTbSuXXFb4/Zld2iA0IfgRgZdR09vc2/91pjVuD0qaArxm97h
nxHinNZ5xz7CgSwYrPQbliGKkkxfyTeUCwV9pCOMfCZYP1eF/z7BihZ5gSXcL/uBhzwBwpj9r6xN
HyBQN7OytvpxkXVV19A1aAaasAAeflxk81poeVNPqKu6NjFs/scPg1FpBx0moSAjb4l1mTYviq7N
JwqzINSEns26mP/PW0w1RmQVzn7LB6V1Vr4l9m0CkWFQ9gW+1tzZQxbsoEFZRy2NQDlWiARkUfQ1
AfQADLVaF5P/JQZ+9px05fBY4IMpW7Lou20i2vT52kDESw2m8KEBmv1sNYCBwK23BzlYpH6PEHhV
bWVTLYF/ihxCeuRk5ySxlJ0xjcqySFTYUUn5gEB39F1Tw7eYtPBLLkJjBYrHXuFccUgDyHpFH6kP
YWQi80L0mzwCR2IT0UJgz2r2osEvJ2Q9xOsxCdtF1AIQ1vsMjn/XmU9KS2E70PV4ahECHKK52SWn
dPIPsiWnOXVSLpKClx5r23y6TkM5mDBZoBt8rE4NGFtEytptQvvFstUznOTuKzgPjciuOz1MJYl3
0kLewkmH/Kt36m2wLFoKQAYaEdufJhanf/7S6B+IATAVbNvVLBsqlSUMBweJ33dmdqQPKQBX/3tv
A79Ouoo4BWfTR8NfxpFO0rzsZlOZpnwQzpiuyM00SyMa0me1SJuDneHW2fvRsDfKhG/ABHmW5wnG
jPAR8LRQNNy3cTe5Dcia7JPzZPND3+3aDwN/mnzrY4cJgnNAQCPUSRiHpnUsTIJ3muV467gzu4dU
KZHeMRXzbbTbi2v05l8VkpMFUf5vbZBqQFB9dCP7IDZ2FkJUu75SHZh2cztgizBLgdJ7rcpe0QB6
0YMQjuo8fZ4oC1fvUUEOwYb0KChtSgL3gEbT4uxGBrLMseG+OXlzHrXc+wFWlWhKWQC8EfhCQm4/
JZgSLYl5QrDvUppNOmEcPldJg5+jQsQ7OU92jZ4gXpOCwecrn7I0WF+HMnYPjcFvbcrTYFnnYL+9
SI0ffeR7H9UCk6k6Z1dQgW55NNBUeHRM1OVjFA7Ah9En56Hbpmxw/cBcdr5MFr1TKjuYGHgn/bvL
HLr0aE8GSDPTWuhVr28Yw5W1IHocV5AeBiH2sjCNsl96CenBbF73bwOyJvtqKBB/Hm4rVLYGHfzF
h+sasnqkYWoDtl1fHYTr/zCTQTuR27CInuIcafjhszb5/SUY82UaWcpToSr5oUDsFb+mQPsqbHPj
+Y7+ak+ptYJ8ga+iH6gXFpdvcgK6jj8Ky6ovLrGmrQnme1UohvJatc7aLHrtK7IOUO51tz+Dti8O
rD4T/r8MJIhMxmt/QvE9Mw2BHObkH1HwDY6j0IFbWoG+7WvdP7E1Di4wVR/CPFCPQOyCi5Yr7iay
u+BeDsqiU6qHsdLUo2zdZpQG2R551d/3kDP0LPOu92giH4UvHcRl6ZU4XDkQDHfXapRrzk6BpQB5
4lYdHogXzapABsK9Vqt88roACQbQsBsjcBQwefB0TYfVQI6KalgotqNgO5kpT33arq15VpeRBflv
j63fz5O2ykJnmfCYVEtzBefa359a+DEC8Y6T7Eesu90DFFVsOiOv/lrEwb5DUSS4i08IJ+Nu2fnd
IWps/cVpc3PXRHiiJw5R6RCgOKoVSb6Sq5sTJ8aOoH+yCzu0pVZR0yP0bsezFl3WL//57Uu21XUF
n7ljJm/fMCzTdIWlOTx0nXkl/8UyY0zS0p0ws/iu9NGxdLP804A+Y5s4xluNKus263HcBYtlvkUq
J1aw2hwoODA/gxgCileYbyQMw02YG85SNr02x1K5rh6AJCiPtuVfrlcXmb0ymyBAJJ97l27+WGPe
Cx8q6z+Hw1Tv/LSo9ypMDkgwc/XaBjtzrcUW2uQrqxjrfZNjiJuPpAfyPI+6M6kD5D/A3kStxZsw
223swKq5GzqktMPEtq9FNNQQYmS7j+DI4OFFpjtVYEHOq5/p+UvC5c6bqcG2BO4ybN28qC78hr7L
CRW/bjReFedpmpBS9fIqXtWDW78n+MiaoRt/qesgXsUDjzgLGdQXUhLo99WFsVQ78WvTHAXsfUOB
Q2T6xwgzgqOsySKAHnLnOE67+jAQTn66++ePX5j/8e1FkRIlRFYeiIGuHP/l49cMH7bUEInvXY2s
wcmCB+t3ZGuGVD3XYTgCH2oo4LjACCJqbc1NOQBhCY1FQaZnnubXvbcNfGjrgjy2q6lbQoGkJx+J
IJMCrQJ3r7YpUDvHezSn3nscNeLFlg8LpUtyEr5qBt8IrHq4llfIiZPvv/LAtvbyCtkv7tz5rrIj
84E7zHeVLXmFvGuqYUFwu0sA4fA+shA+kvMACexKMNmGUVqztkJs3l+rc1vWZNEDCt/1gNlRap6r
LYq1amVYmzaOs9U/fwqa/p8fA4EvU8PyjXiGQfjs918hGcckLkJL/44MYnUfemV8TqvkCUnqZGfD
2j/LogMacI5CYxYidIqV7JNzZa1qbGPZay7O6/MVt4Gh7Bt0LMa3D/3jUMWnor986I7nV9f96NDk
Y7C/3UZOqxUyq3piKNdXl33XwujgKuFHdX3120CN0PFGx1Tk7tYna6i7xUef882t//ZiilasnUxT
9nJQ9odgC3aBUyVrCaqc+qDbTU0MRvba/liVE1B/ZsLH6i+XYSWPhft/3Gy+eQMzZCEKsLRtNdgg
KRLnKGuISOqARI5W1F7Cwb8YfuUcyrwmZd23JMWCZuxAogazhisjgjDkQTYhWBarpg8Rb4qgzrvw
YF9qXXud3Np/IgI1nOzcVu9sZVLfk9St77Uu1g4TrIRncAl72c9hOlr1jVNskHLW3nXxNOpd9SaI
Um0LDTVrOesPd9Wyclr88xdXFzNZ9/flw9UMHT8oaDQEdOVB8JfnR5TnWtx3evqdoAefsPCG6a5t
dbTNegxzvCrey1Ye6QECa3qaLIm4YsU9T/llpI82g5eU165mVEMEGOBPsgVFUO42eZh89zqnLuL0
MKKh2wDYX6toOiLP0K5DWLAnXG2cR1c47H9sG8vozH2UXVmT1TvTQpnFzMCb6nNRTAIx+gi0iOyT
8+LGae9VIdq17EPgBEmZMdgihWShA9tbe1m7FbJPBEG24hGN7Nk8z9ZLlFE/zLk1fxm24n7cIEez
m0LP/Hj///Hlbrcqa5bEEWLpH96ZC0sXWbLAQ2BjUA65nSkHWQvD+lMXWwrwwd/6oaz9nCHnGhU7
YDc3560JceTb9R/m9SaW6FUvgMz8foM8Lz0IzHNn7WOY4PBugb393SnvKAiRAcKyT0FrmXsv7s09
IapoP0FyreMKxfmGfjnoQBVBncQIYY/N825XEH179JCDWd+6bpdd55rr0LsQ3VUPDu8FJ4em/9To
1jtS4O2PeBCLhjjDF9FB8SKIgMczkcuHwU9w4MQqwRmBmiZjxQkDL41DUCNxg1qheHcJ1Mhjv0gC
9OMCNbkMeh9voJjAMo2CBfk776wjzVM4dvEJyX//XCTNe+rl5SdUW4tDW8Illc02JLWexvBernNh
tKwrvMiW8Ty5r7aKfUhRUr0PsrZHgzVCHwUH23VhKeGlzwlpZ3ZiA4t9j5yhJqKukZJQUF1xSmAb
XYQ1ehUb84reTk+FCXZARJWykX1WVE9AfJDJnS+QXQT72xW8snbhA4N4kgOebzy6qGgd5YxugO7a
E+Ja+l7Z3wsXrE43ov+6uD7xBmsAwOERBRq1kqM8z0NZyNHbk/E2ELO2WDpx6VtXL29ye6DeXunW
J2drf9/e22hbuW77M1+gb1zAAnJdv7bnFX3ULHIaGr6GcsrcdVv+tT/sBuS82+bgw+1u1/JfAFpf
ts2ZV/PPz1wDlYbfH7mWIRwLxCMCInhHzMm6X3fsiuYrdo6U8zffUPaiAtJwB0Sx28QpZOtr2w0D
MK8l6l2Ij+Sba6cDOu44TKAimjHGGS4wgodJnb3qRmIj8pIm1rz7Kp9MJKX66FyakCkwwBgX4Oqj
s+yThUhcAXMEYwQ5YM2jdoWHWOdMHrqm/+Uvnnc/vy0yEIAsMf/THYvM4gfFCKNKagCccf3NhN2L
cEpxSApPX7UlsEaAlurKKuvicK367mtTKPaOtUH95isgolm3PmmBoS69wXL3tWvXR7b0GIVU4Fir
uAz2dju7mdZ40Ez42z2LVF+FgYqsgJZlm842MUG2A0hSZvul8GrxkOR+8ui7/jth/cd//lvnHOjH
v1WzXBPCw6zDIT5GTjU3dvRBV7NvAumy+yoaBBJJkDdRksVHghZgTx0jP3SjgF1AtklF/uhrfLRy
NO2h1Sc6up5oXZuruIxgGUIH2A9j6SGrTq1ALxXpFgJRc4uMpwDRM1dlYY01/tbYFyIr5JGUEN6u
VLpq38QNOlJ505wRkWGTQRTi2QlKfIVceD5tlQGNrAEWAkIM/YOPrcqBSKqylzXZh2NItG1tb33r
uk2Tc9u4Q5lQdirVfK8w7E7+GJYvbDstSCLoeU5RqXwCUgryyfQgEs1N09BeFeDzZ9lSdYBHU/MJ
Robx0JbTIzvQaPPPH5P2MY1sq5bLF5INkcpuXtc+Bis9RQM4XlnK11CxinWbKZ+NpMseZeFZQ0KC
JnrgbbqEdcJURdo+28A+zx5DmAyPVeun59jCYU0pUQZrPF88hM59F3YhUn/tF6tXvLO8F6YuGSEx
iISqWZ1ur2GFfKYOW0x5P9mvhNWLr0lR9+kRMauWj99z961nafs8aqZV4gn9KYnS4D7su/5Lj4B3
CsIQEcZ+nSXC+aL3Ah1fy/UvYzQ1q07LvD2q5thEVZWzMEV+uqWDzKnkrRpa/GuKqBJPrmsZB5ki
Gt2sPSZa+ceLwrZRwedzgT1fIO8L1a49zq/SBCho3BcjOrC3V0BN/wHjKZQiyrx5StOyPVYhis2x
2jzJLn4UuDgGaKfIpta5OaaeiT9gdzja4oCY6w/gmPlDb4Tu42A4l55f1Vsl6gkKKes9ID3xVgbt
sevc6DLAkjlXvYNC49zfYa+8NEcn2cKHQiU3TmCxKnm+N8cEjcJeOd6KQBU/m1UzvHhxR4z9Euid
sSeO/bPQPdPYJ60FCt/z8cPFwQipW/rklBEa3h7LToQQVWIFVZS3r/q3yu6MV7Upx2NaqiSu56ai
FMMKgWWxElVovFZsCe76Dv+Tn9cgbWg+aYB31kEflCfHwFsn4c/4VovjpBbq5xCmei+U7tBVkJXE
SHhDjSCeYoCDz7Fi7uy+GV8AP2xSci6fDbIvS8WI0y2yxuFbBAxBzofzALYyKky2lFwOqXa++D1D
Vn1DILe9/y+/QE1XP66E/OpsMH+sgS445WsW6pfDh+X3iICB+f3q1JzhjMIRZ20uyikYoDCp0Ur2
9W1RkUxU9U3lsE7c5gVO0e+9xDuUvdHsHYI/iLsM2tofW/e1A9UdIa/8JXLTetGrjn8wc2/cGWMG
6wsySmYJFqRMbO0gxGVp7mrMyF13Vo0Bz999csCaBD/gpDt6HtPKClH6KoXEiXo9h8HUAHZBuqDf
a4GDn1AHjkQ2fb+YPQ2rsd9fq7IXI3PcwX+ZIKsFdNMkioatbDXz3a6z56vdChVnqB9i36FhfWcq
XnExhyDc1LM6MyFg9cmvsFrMJrtBWNEeV1GdBwdZeEw8jEWGongIZv3WJ2vOPPo/9hlxH+898Xyb
JaeSIxvRFO9cCLe1SgqytZeKUqrRvZmgbNwKT99a8/HMmw9vomhWtacBUZm7UGzNz0o6LYy5Jbvq
Lkt2JCZAYupe9KDbPcs+B1Ejr8f3Eqb1xvQxz2sLMb4HYQD4zCufvSSGVBcYaMXM0/hg8KFy4vAE
Vtd46ioIYnM/aBg0lEcbReC5ieCFAz3w3YrgkuQtGhV5vIeqDz55DILnZi5m+w/QPZdrT5AaSPcN
xS4QlXWOs7TYB1az14e24iOgUEw+myTosW7TRHWpA1/dVRFeDHI0mDrQDepYbBUH9sgY+eEJmAoA
wCHJ1w1w3Sd9Ut07juje1x79j7AxvR9ClK/ktKvXvsYVRp0vKgOlvhe+iFYJyrcIc1QxR0NZtTNO
iddCIQ9/L6uG6nnrIkLKhxh2aSx0y3TIQrkb32xidV3ge3vnKOlG5nayjoyjBc5pLRM/apr1WwAw
OwdUziubCNRPJjc5eoEzXQjhnrI5dOF7GTSwRhkW5uREO2uY7IfAbNyDZilb2QJkjZXR3O+o+b2L
ycTJSUKyEs6wiqG047Q1P3idcOw2jR6+y+eulXm48MkB2U4R85vGQt9/eD6HlvHUt7iPpYDkWaNS
pP3dvH+08yhHp0UPXxKXRG8Dq/PdzMV3O1aLb0M+7jonnQ1x+kclnrr7NqaB0713koVTivQQeWKp
Aro2rgMIZXinPNPewskgmS0HlNbVT0XZrd3MVQ/eOFE4qXaQTQdGYAu2gXZVi3pT2gW83nne3HUd
lW1+Hur1EjmPr9iDvNVQJ+ewSvKFFiA4PUVqd5EF5ggusK8nRE/7ixeVyaIXcbWWY+gW5cdC615k
q/Wy7lJW0VcLrft7zSDoWTiWd5aFW0Y12PnZgf7vvlbEyrn33JWf1uJw67djez61dj94JeWMSDBn
Tp7l6f04WMhxzZ1ysoqH3bbC0yq282YLECR5Gw1301gpuS+Cyg+orn2V3VGI2lScYtwomx1f9LuI
h9lZZJ7z7DbKQvY3DhB2sujxQtec5C0GK34/xiHcKM3noCty7XOuFKiKFjwIMKp3H6BiACkDgPwF
syFUIJBwfgT7BGzB6D3eL5Lq5tiFi8FTmr0sAP8b4Pf/bg/KlCGRVGKtOvelctiPinYfA+Pea4Wd
bDHeUZZlpGQPtouiUV0p4XcEh+2hGb6R4x2gSIXtOY9qZLWQFVgZcWJ/GtLhUc4MdfVT1LvOi6WN
iNAlHkoQ8Oh/v5c/e6/Goniw+0nb94lmlytZNYcYWqasDiZ2MPCwtyoSWnvRfWttPpnaFZj9+aJ8
KVOtWYikDzcdh8YX1cOoo2cFWbFtrV7yERNyJ4CGJUfdtGfd9xAnkaO2U8XbWmRIvs+T65RHmqkN
yP7MzaBTswM+6xw75mbGB2ajSY9tKKaeZtYFP1wYFq3XI/StegRrHMf+HHkA70PNyS4T1E+E3jSP
3wbOdooTINuq3SMFpyWxfSpHbKN6N9efzazR7hq7GL/UjbpvkR38HOvmlpSY/yzqwHmYjHFJhgzL
tFyJ32E6pkcdNPFzroaIUrRIP+EXkm1JwY773GKFGdODLDTyfdeabLaanR76ubhNUTxEHTQoLAAW
/HGFzd1SBd65lwWR72ZvQjZCtNsRJLQQqlsrldluDAIGZ1nkyKFsu6z5cuuStQkZJ1gjubZR0rRZ
hKYxfk51bMstM35u7LDcy35/7o9U5azE42Xo0OfrgezgFQj5TQLxCSjnJ1lT7So/4X/wc3Scm7JP
jrpQeuE5V9ObWSPgrkMUOxliqI/wiSCdFHX5tavQcSxE+j76bbWq9RSZ3qLUL4Xhf8GfYngBLroJ
3KY65WNUnWRNJ9634JCNWILOQeROcRiWI46ISOf5VsXjmL7bgLx4rC18LuwxW8sB2Xe9g6WHF5st
2trU64PLMgZCNzyDryNnXWJUKZuz5vC16RGqvxNKceirwUNbqBr3TdGXRITs+GEqcAxHK5O3znH5
TmCh8lA3drSINRxIUAgyXjIHxYughVFQ/d5UKoFz0khYL/3iOfg43ZWp8azqefjeGfAz0wxEsTmz
wYayMffYSNd7d7aQSRy1QPqOPBjKDQTAwwArLLtMzp1rfkJzT90ac0t2hZmfnBOkRO5FG1WrDEK9
yX8Lw2kQl0tHm/9jq/LoYKL3BPl3WjfCVldAmtv3ALttJD3aZy3s7EOhQtnV07J7b2zkCwcE1Y6h
LqZLo5tHN3Xad+iHKc64OuCR+XLwO3dKl0WPpRKtZeKeAIWDLgR5e1nYQYY+19yUA7nM8N/mmIkH
mc1CgVtpzYtuojSVdA0Sc4SzUuBW954ZNK+RgSxkHyhYUs6jfJTwqsrePshRNcMKy0idZxPl9wfU
9kC6juoxVz2oJ0nuwRSvo2MuyF/PLdkliyx7x7bMOJsABR+g3BfbOHHRR8/wttARe4DvU3/SU9TA
UMK297KZ6MMXBPqsk2xlnr5R1TLCU5ap0O59e2gvaoo4M/zphVEIcajHXhzmHF0HoZWqbMsi7KEd
l1WdLG8T5cCHZmvnBtiw4pf73W7yYe6f7tmU5EDVvg3YhyTWuZ2lO40qbO5CAitIfbJvvg9RJ12q
8esoWvEdfa87wzRC/45g2rkME+W9RlXsfjIMH4FMvq1dr477MSmIvCOvtNLwptx4A3FuiO7p3sIN
aVHxFPnsW9G58pXiWfaHQfizP9OSs8U+6UnvvjQ4FD+UA2E3hMGqr41Vnuxo8D9ZHsbxkBK1NV6x
46eK+IOcoAhU5kPYzecQ6uNBIOHB78Ovv2aoEQ9g0z7jJmQuq8jJd1qQ9E9IWaCyM98bbuV3X0+L
y+DXxtZs8Rau+Y6/T3l3LycYKNbdD81UkIw07VNhAKrO5iv7xNwEedhDrSRnBD083UtAuCwk/ltC
xWXtNvBh3oemnFyGiKE4YkC3YwaY327w4X6319DZ0IPMm3BKEGq8svJxQPVlbN6dapV3bfy5FgYQ
2ISPKdIclAGjFH0AeyQWakxgOMpyKaeleXNwCaI8/x/GzmvJcV3Ztl/ECHrzKqnkTal89QtjtaO3
oP/6Mwj1avXuu8+J+4IgEgmopJJIIHPmnL6NbnxuKMidNmN9GHqnPkRqIg73bjfbEleBD0sOy/7N
8feUu60sBsjbk9pf/TdnuPSibW1B4qcVFM0mBt8C3dNeWhF/C0srP5lzrx5diDh7C/kOBYE8hQp1
xJfQ/XVgqwVzzMdjrSw7gpbgN1LZhc6Hev7wFmRyPSJvsYjebxGk+4RbP1aCg5id1YlaRn7SaEui
uEeGrw05O8IgL69mm2LG1U/ToGQ1Gr2jgbL3kWgEJCJz994UAcD3Rvtxt/zlNZmDtaSGGp5Mjotl
XYgn1GSylxEsEXC+pt3LrtYoJptLKCi9HrYsu3ZzcFfKZwxb+6IyEDaPilQ7oY6hrpTCyz/Tqt6H
iW9/HwfnzYDf6i0PbOvBrIV+iDNHPbVRpa6QWgEUWWYK5BgZCG0f9UgpeG+bKHbKZjBN+EM4tWxs
LQ0epW0WJL6o7Vp2xtj0nQW0zf2aoN1eQKWQN0GNtJ6a/NCafRl66c8uCn9Eqkt2S0k4FYTTBH+N
Ou7rqYfG0+3LJ6CJlHbygP6aDikeTGKP9NiUHgoUwoxXXm6NlxYZw50xmA9aBN2tD3loqEzNVyiS
JOI5qlxnOWRVdLZnVJ9GWc5YQAlrKog16Wauf20m5RI2if+qNZG5sVST/Wui1a+m6z+J3C6/DI71
CodN8QRBfv6kOjMTSmXAuTN35YBSi21GTcZZmhQnI3tPIrAx3jktg3vQyu9aIt7rzKfYxYFi0fCC
Ya9OyXThaDgs42jIv5nFwZ2S6nvWIU0C+U+CPq9SUeEciY1HwvwlRK5lIV3EaG8MGNg+KeWwV0Hl
+GhA6e6x53G3Qoal+bRQc5SvS0CcLyp7VCgTa/sBRp/+PNjTrwYFKfWQBR3lFP/aPXeICSbFIPwr
jk3Lu/PdZ+xJF8AlAW1CYl0jX4038VCFb2z11FU5hNn21nWFu0xD3oTsTlqMUp6fQs00O1uJgeCl
UL0DwTS6DfiGSkvqkxyNGv+DgLRz5lYavXEMPpeD0z7eFiLRHmRB8iQnQhq+8CEhu7bjsLw9t6Eo
3PYJzMvyoS1tbR+TNa3t090k7YDk+opocgNLIwe+uHmCxzGEeVL/Bz014KPVmFaIB0/fAA5P21YV
2aWo+KFUsJe8Qb0Rz7Ja3veRJLM+FoBWKkOcWyLJX6LcgmJkqton358PgmjRHW2/zw8ewYtNqeXN
lai6ChlHQjH/5MKE6Y9geSqw1qVnxU+y8dp0p4JZOt96kSBOays7qD2Tm4OLuOvGiJHxdeBMDVp9
DzfEcJKNrzfQNsrL0fvopng9icB/K3wnPPQwdCzNZPLeIn301nruIK47d73edxBg0rydHK2N9HuZ
m+5ZTrVgF29VwmUEPqCKQjpXOtluqR9LI4HPY14CLg6kALI8gL4iePBNtiZTb8J+BMGBth5LZMIG
7k4LIxauxqkwErBVFVSlyaHCK7SF9DfkvyAbS20VpJkOY0gtLlrrwhZkZFfZK6ygQTv5T7uq96PF
3g+bnqa99IUFVNzcwKz+sYa0S9MQjT3MTM0r5AUP8jBEFkt/6Fpy6I6eRe/DBGevPDypg44IRFHv
vNn+n/7S3tVF8VIHHDlswz+0XQuKfL7SM+DlOrKRkOEQLB9GZdoW1SyX8nvTCeuVcZz66iBNruN6
j/IrW/v7hgzfriorpSa90r//r9s7OaA31g8EZ0L2Rf+xn7xvBduk14g9U74s7A+CJv0nEfBu61ux
BwUIXRi9L8RH2QilMVrkglSPtBuJxxe7nnisqXb+0rHPrzlvBLoBN3oWUeRmUl0Cw+Bnoitfar+z
roZnJGeoNDgIzHakBewFR/OSgJbXPehFZ6Ng6Pl7vnoEun/XbQjNSZdpMjZbCXRlv6E8+uizy56s
/ShjtV5PvT6spC1zLP1himFS0CrIeepaf6wH6MDj1ClXlldXGz5e65mguXpA6CaBjFgxn6XL7wkD
cE6OyjEQTU/NXgZdwMDrwG0395Kae2KRxS+xAuW0EM4eeivCdnkz+OfMyXzKjLLHwYITCpzDPodO
4tDBTMP+oTmNMxxPNvp88Eos58PvO7GTpng+oIVzYxPUWoL4TEjQkMJTJrSKJyWAayYvWm1vILx0
68r4oZmUp6i09b3s1ZPODdVFXYk84YZNkP8sGyCd73ASV5QVeP7zlGhw85qG81DP3dZni2KWyhcz
aRxoIVEsZHc1PkrfIkIHMJ5a5baaEc1xZye2qCWtlGfYXfXn6Rviqna9VGCeQIMs6vZD01trr/bs
nRkjbUWxgoqkpuZZzUcQQmzm5PZ3OxIQtMUZx+soaUhimPZZ1WJxrXOzvmphezPlecd5fPZohsY5
y0HpNptcX9tT21FuOQECoaMc2D06dhGiRqBFz2qtFls2NBPguhnoIYdvnpU2TavBQCD5j5nSyQqC
70nfKsuBsNpTLYxrZprjx6Ry1Cd81K1ll3qBLyk3L4jCppuX1hBTcxtg5xEHxblhT8OXcYIE5G7L
gzzckSGtKGNsTAUmpQnZPLC9A+R+VS+igz/Y4UF2ZTMVQU5aCeaYCjHp4uaIbEAYruV4AgbHXspL
ObNZk98stw0aiNs07MQTSu3U35pO9x1oFBd691VNVcAAtSEu6L72+0Dj8eT3NtDCTvlCaqL7rsc6
Z3HtmqWQNWZB1gabtrNIoUdk+928Dk/E6thQde30aPRq/6DXufHaUcGQpZb6aOWq8TrQS+aeHOup
uJFj6uw5j5V1ot3G/t95ckybMdC/55leCpo8RMBQJKWA1z0nozaiNwvKHFUwKyifCwNCz2KGM9lK
sDCJCcZ28wBpqfm1Bxe1GNtMf1Smujj0SVU8aOBhvlTszcrJ+NoG879cJZbRdVFyBmYKGdI8oBnI
/2mcmOqeH00tQgMijYYvaOXwKJzXTuP+MgRK9BZqhE30Xiu2WpMoR0BMUOsGJhSYM0OnSLtfV4Nd
bCGmCbdGkc3An9nlPiqv7tNCE10T6iDiM9v1xVAZ9kfg6OOmTBD6GrzU/xgyDeITM/uHx1TzoGtZ
sre5Pb/wMT3a3PgWQYgIHWRb3Qu6UIDTEsisPGQKX5Q4GYicC+iN59FOFdQjEo4wcsdviIFByd4a
KIFRXvtCnTyBYNWEAPz3SsIBr17MXfxhKDbqQ+0n7THzPGMZdLGyLGVXOPzz56ZzbQO95vny5jhf
JUr8pvFN2kj7vamm4ArajlL7sn7jti9+1nPMgcqG72x54byLvPSltKE3ssK2PIohUg9mFMfLUhnO
Se0M187JRvRE4BC0AApIk2ysoUI7W7QX2SOCPVxvo3JCWLNDgApyeV8DmvPmBPnq/r5GZLrjwQvr
N2nKuJWctbIHJDSXAgNQdw7dXC7czM29mynBe6RCihTIimI5AK5fbdbmXD0s+7IRCXTWbVzBzM8C
f6/6Rz+OgqdKN10K0q1sqwEiXiGTo76ZOjAMu9E6+Mwb7a2bydxbb7D21aSlu3EOrgc6SKUwj4p1
mofZa+h40yZtbW0VQlX1inKcvoNBTyxH2LNeOysJjzZabItbN6RKSfeKV9mrFNC7XlU3S2i1q0Md
Q+0nr+6NErmkSGQ/JpcFB9DsKYK2OsRNg2RsCSuurbQv0GtnkMY0/WskYrGvBxeZ+rkb21Z6QLHN
WlRqNrwWIVQMvmnODDOMOoPiHqFBTBepbfWvfeRaJyglvuVzLyfccY7j8U2OQfRoXLyofJQTk8A3
HscgPMix1Iysa+UoazlWQD395AcwDcyreDlPvCb/IYcGFHBe4XcTQYwEfZxscyczX6RfPkKbWBMR
la/t9OaKNDu64q2Ao6G181e/H3eJRaqSaoHidQqbd7XwxFmOuTEwYD0ekqMc5GeewWFex3s5qjgR
1FnsqLeyW3TECfJhUNdmrJH3L91D7pfRCe3nP5txXHVqrx2leWprZPMgkv/lEWsEXqFwWLVBpIuV
9FHjWVoP1q9pm+r19VdXTpTjcnbcxipqd2a2ICLj7Uu7V/dsB4g58cgG0gNZ09FoYcNWSKavGt/w
+FfNRtSQfXCn0smNQFKrE8HFXp9O92YaAvWkx2a6dy19p809OSjtyUj8mwpxr970E7In0phrVLEv
7k7Ez6MHUbfzhkb52ZWg20j5gtSFZHhVDHZ6lE0YAAzvbthH2bptk92GkEB9QvB15uP47SMvFSXO
jg4fduGMwyVx4C7Xo6CE9iYWb1HF033wrIB4DN1ar56mRI0fZQ+2IJSSu/GZ3QtHjeKYBEgx9nVV
rHydBHk0KcZ8xzKvIaLWa8Tfg1XsxWG8ZKsDsW9XFEgy8Z1bZg6Z9kAlb3bra7V3CTN3Omambl7l
Om7JAzw3Hqd5vSJG88QafSDnvIQ0UXA17cek+SlNN/uUwlkSmmIp/whp69yCst4uaB/CTivWmtcj
kDGfopIpEJcAXZ3E9KFtnA9c9dxIO7SLi1BTjZN0NStYCyG5/2W7u8lZv32lPXPH6qjBWrlsy2j8
4s9KhVqhfgwRWjND6zXoOMEFNdsD354+3HpqtpZatWvPrKIFG5XwaFawUzVVZW5amImfRjgNnyCk
Ct3GvEoLOxQoHvsK0erJQ5QoztF/UlxL7JTA6Z5MQHyPGuf/2yiAIIqPotBbyslhlvzogBKv7HZM
3tqh2g15pl+NNk0oLLQpXOFGoWWR+xr+I40ictvnunNIvjAhHwhXFHZzkGM2+/2Lp4zvciwgXHvS
dXS72ybSn9zOeguQjNf9onuJUVl8LiEFhOi1WbLcq+L5ygmRQx7PqXCWblI0W+nauQa6q7UQ3CwY
zSbfO/5eR0che14nTtiv9hGlw0KDyW8+GVXzaanMjWct7o2T7AVqQyyoGfoHpeCw5EV+fZ795WAx
+6vC+tuf+G3/IAd9Y6rPzmheILkFtJSiJDOhN7y3Sws+3r40n3hImVCDcl+PR6/YNXVowSquB5ex
jLZyULqF2mCuREA4/j7L6p8LitWuco5eGu1mSkZreZ80aPWT6+vxSc7x4RLeu/MLm/Nr/vXCshvE
8TGpo1fb7rRLbdVihbSM/wZdyk+vNqYfofFSKEjKLkoqjzVXnz6bKGhBqxiAj3jMrKsayfuk8Ams
KRyCChCSV5SMm2XvuNabX0KSnHfQPwzZs5ibOuipOVFAyORFmj0jrSfOemQdZU96OJVwFp5nNjs5
y+uy+FiP3lfHdKyCZQuOzEnVgtRy+h3VwKh2JmFy7tBf3mVOdwERMaC9KtvI94KTpn5Kj5uJ0svk
LPsVWSaQcepBm03Sbk8cTvIYfQ21aLtLYaCFHqdJ9TkJo15VqjbuhTD8975+cTO9/Jx61Yevvmkf
rCipiEGmFMUkk+AWqqjLyoNfvJgb029UKPjCcidthqYR8OUY1LrBEwWAxZNPEBZ0B3Thckx6lRA9
UJhRnay+My7G3Fg54kVQj8ZraRPwHF8gkzAuTuhcObjo+7upMlrzHGlXXbAvWMjpJVBxfvDZkl80
JTXfJzuxjrJRXG8W0pv7RVdxWZjBuMo4HcFP+q+TGNpf7uR7LXag/3bDoN0NZGZ3ph9/477xAyJq
kp3DNB01P4z4BRfdMwW/Dul81f8ntyFn1A3lp9V5ayVQq6+jjTJY1mQWAiiJ9zApjn2MDaHtI/iU
Zlh1cIVyAZ3xAJyWtTIG4XyGaeautdgaNtrche0SQJttvbsGlLZxpwUPRUKSvQihpEgn39haqWK8
e0H+Somh9agPefwykV2VZpGE8UEJ82Epu4Hhe6usy8z/c5JRJvnSmmrQWwSnSy38iuiLviqbxuDX
MAYXyBAXdMoPzpWfpgqqpjMtC31l/yjNtUZdwljX4qGN0uojT+wBMdjeJsE8RG9kYm6zB10njOhk
7WPqZvuBZMwnoRgYPMAJrdNyDD6NMXz0ezB5CrfRC2F8mD1nO2w3CLMO+hzcDMLPakIh2So/QlQM
2GhM0P8WA2yyHRJV4C2PKnTtzx0nxlOnoQ+nzNntuicENHZGfAI5m7zweDnINHcdhd16chtrI5Pj
1Lcte7I8bw2o98NY1sFKuhlU/1D3VucXEyaP6zhaH3LZqkAqHgokoEzzq0BOiXLvp0jho0LPLH6Q
mfVu8j/JbPfEPoXgjgqjsFwUouRoZYEO2Inxq9WpMfLOxvgcJ6GxLclNFptQd8NtTs3TcbLIIyRt
423UJjQpa2i65tx0lDAMcX8guKppfPOkrYhODZyUxdyzzK5bsx9Odoo9KgdoXuHR6jMPLZlRuVhw
WcteYpjTy8x5Mg+5Xd8eiiJr5rAF1USU6B2Lmjx91FK/6KMAx7erCD8y1/tWdpby3ffFkmRFhKgl
Gx23r8dvVFqjghH11hvcMdEMMKqA5g7dA0IA9fOkDCNUWkhNyW5HZfKjp4arUdMawtsGaM2cgoWH
0PD9c6m73XMAtIob+VM09HT6rEK3EZIDOaaE5XAKzYoiTQZDkeCRaN8Tb0yOCSUFa16XpBZaZMuy
43wxVZl5KVtVu4HA9KH6matjBn8ASTWHDe5KgsO0bljDm1u8a7Uot4ZpgXkbDBvxMUKuQvzDrxg9
F1SWHri1/tT9EJE5t4KwuIPvaCVQiMvjBDE/bXD2sqF8A0CmvMSRy2LWu6nm5u/xP1zv842m7X7N
l0Y5/TZcN8QLqly/ui1xo6FMun8cFViIA1vpIjm7FdwSALXDS+Qp4T96kOsLtHC8l7qi4hskjHqB
IF/bQOybwMBWi4MSi3BhoNW5rzPLv0I51SHyF7JjHhr/Km19mytLvsvGustVAsNpx/cwhX8nL6dq
0wJ5/hhrlBFgWHqsKWF4zjNjE3KD4LTaTkim2SCRue/ZD+1AkAgUQ3v0ddG7p7EExoDm4MoaSUDm
YD+eGkASWzXUiy24G+Up7PkNIf3VvMKK7fKrERm5Nb9+n8phWOi2lZysuat4yqJyi+gVyh8gpp3z
JM1NPni7pMzClc9e4Z1nvA8o30D+eJ7ketZPynK9sxyUJtlFQutgUvH/Ogz9tPX6BPWTvtU+iYid
2s5HvjLXIDoPxUsyuM6iULt4Bjnw4roWr9ti8B70uQvGrt6iu5hQjEqXwgRlr/hkwiG4il4NFD7P
KDZ+Nor1mRfhu2qN1osQKFOAFSseBB/Ai+HPSFoHwbYO7ecXl+TE2Swhye8FapRNP6yV2ji2ltM+
dzPCEzVSZIfGODmMM0gUNqlgN6VqAnqAUekXN0hIswG8yl4/6vBBZEAu3cq7AhIu9+Ds7McQKADf
WzF80xBVcbs8++KbcfjA3p7tje6q57a04OCdPUpY5ZQi/tYQtVoKl3y8P4HqcGpHX00etE2idRa9
Mp3Ryz36tcg/nFgLQYsl7d4yfCTMTXfZ8xh6bR27O/cl7N4BH8RHl1r+AztRfWPUY71A68faQ/oV
LCYNiEvRhQ9pxdc80ilzc0xDOccgO/dDyWOG37/1AnkzRNqI1V3NNIy3maEoJ6/XfjVqWj1ZcHLs
7naUSB9Tc2h2Y97rVCAMw6cyFReIoceffpasaltNv+URET27BuxE1WWy7lrOieqgwnA98cKqntlP
Tan7Cx3ilq9Oqa9j3Rp/GoGPkkavfhF6US/VMfCOlhWjXZvU7UKlvPoNKvR4DzXPLJdIFx5rG/Zt
kyzd3NUTGDnCzLfW4NPqNxK3xcrRHHc7zqO2TsDINiuCO/MomyHqlhv+EwrBibcJzCsabslVrlS2
1CAUon8BpjO+jAbEsPMc3dDzrV8W9qUdhn8AdLU/fXdnqo34QTI4WyCtUL7alNM8iNHMT5lGcN8K
s3wzEue9qsAll2NoFf8kbr2lRq/5mVXWrifQ8iUOg3qZR/V0TfSIom4la/Z5GY4nU0WMffJb/dWY
U7Uuxao/7HbJ/q/5yS3ge2Yn6luTpg5gAq/gG0dNfErx7WaAueHR8kAA67GztgSfIzD+bq/kL4BG
tWhXOU2NFGIjiGmNTkyKxEzqg2zk0L1r6xGgKhfesj/m5ClVFVrlKVseH8W5nhs0DdKVVsP1D1Nl
cSa+BIRNDmvCTf4YiTjTsWPHR45S1fLqcZJohl3h8iy+NVYRsDvqm3XVp+BV54G+8gFm5EKHQV31
d63s1nHswkIIYHV2Ua0JAnnEP0m+aNGBjHhdLOTlGGjz5ZSLTeF359tI1fnRoUOCL1zLyz/8Q/cy
EmC5egjhRURH3tGdyU/kFIGUzd2oCcTWMLg5aH4XvKutjnSNhX6oHOVJXS2mou1PcpSkOsxdivps
jVX1PC85NJryJpeM2qlZyK5cEglhdyW7Adub25KyCzvExjKRueI3qO5FQ7QKiQTSABkCWXebvOpn
kSirr4fsNiKNf/n8Nxsblq3wmhMZHhMygdemzCgINzr3sQ0c99Glliu1i+l4t5vDgGRlCmZCenC+
dR/TGZXYEIklQ/XvVL3mo9HtDu3f2WXYmwZJWe7PyaYPW/dUz1eaG/+6kjaOSr9G//L7b6OAEtzb
ekUanHzYXJNEd/Yo+LFV6Cgh3rueaZpLeWmaE7sOeXlzkL4k8/RF6HbiNlXaajlfXv4xiXQJIn0a
emdj6GQUCij1NuoA6mZpHTxOWRBQs6GxrayB6VS5R/Lx98CYOMGZ8vmldLvbvQSOWe4XwO0JVbsL
OdyY+glUcX+4+ymxHu1FNH4MluXsGt9T145Qh72eeMO+s0zkFWR/mnVI4Uf3zYf7uFnmjEtXabz5
3/q6GejgAgGBwvq0iNVL7ubTP0Fh1w9qmjf7MIr6Z11rPqTdRxfAGsdB6JTms81L9SC4ZkJTHnMX
BjW+7M2qFrbCtiM0xJbUowpbHcLAgH0b+wDK8uYtp7C59C5J+SI75P6Y1VvK2iPFdZI22Rgp2GIg
vNxV0PRcdK6Yg6dzleyiF7lJkCdBYmnIFbTfEkpTg/HVN7LmWqp6dU3L5M0sy/EDzgTYCdcV7P6v
zWuNOMar8DuDaz3puleJdf51bRsQT2bBdKFM213GNrKvvVHqnK8gigKy9KM2WueoR+nwEtUgNEOV
01MU+8MLW91g27IDX8lRRRTpSUzeVzmIqo3GFukALgEBwmiq15oRXIyxA9FoVt5JNllLknth+WOz
6RQE5W79+7i8cqp2q5pIK7ZtorabRomQwciJrnpx2R2sjljFwveV9iD7zmyUV3/Z3FSnlJ7IJBsx
AwoR3QTv4xrRsemc4NK6/a/GcqALHuKpWv81QMEAPFeVqy7uA8T3gktm5vGJ78vyL7tcExm05xGu
jp3sDbbek1UjkDzXBslqn0lDu9MyC2q1/i37kXaLQxqlaPdCInx2Bn530+3KpXrovpy0yTV/+0rT
X6vrYXDQ7EpszWFKFKqZIeuw/HbrJVlcUonQjqTp+qLYdW4yX9KXVzlMqQsjjY56WHL3cXzjDIWX
eTb1Cd0TSAW0TinP9ohqzUqLcg1h9niWHJ9HTfYPfectxMQXBawy764eI+Tg+BrlZpc9yC56dsUK
8pZqB244fje0+Ic+Q5vkYGI98StxXvHxH0kwPlaaEr2DZfT2dgedoXQKhqrmdlXpoBtYn591ugQP
KQ7SeQj9U006+uraNvk0vhPSLDKrhpbWjm5/lI6uiqJ8uUEfyvyzSuzkUUIa2KOIKxYqeNLHO9IB
DPpflkL7jJMueQQsLG54if99ndvrCOvjvkY/UCxGufK+zUcwBQSa0cJR/dFeAqAHGjY3VDY2q3xK
uU/kZUu5otLGx4yC1aO8aqRxmmwO5zqKtTcnOR4Jvfnlf/OSE5KMjDpUZ0Bz/1pEDt8mxU6YHNt9
wYnogGSg2HSt90KAVzmE5mDVJ3kZ9XlAhRXGkR8kNw2KGkD7oS5uKhQ68j2IfKIhsa8cIqIjiyI/
D973xvXj1RxGnJVpSDrK9ON/T0rKIQABv9KTCrJyqGWiDotua1pRoFrpM5q05nx+o2G79X8PC7VX
+vPv7hDBU72Q3Gwa/EdilSbDsq+s5DBocRNs7kxuDUrm8gViiyzL+Xf3tgIMRgirqKiAUWzfX7VP
27KMq2xqW29PsRkCt0e9bdmFQtlFDvpzXd4a11yk5hVZUCpGFF9d3m0e92AE3B0Sr/NScqBwan8x
6mQY7zZUhz+8ZGoOciVp5766EuDHKSNipqEV8aPi1LfXk6baNXPSs+2TnBM7FNx2jb6LOGNRvF8O
R6PhftWhKMkOtUKbEsKOlhfuY1q1tkh2zQ6jjxR1GQ+oSTCxlE7y0g9IPGqxKx7uG7F63tndu/8f
G7b/20UkolkA6GrXQ8fBZwLfELRBffGBM8M2PDd2/xiM1rBvecxbANOwVYXzRgTW3Mmek9QIuhta
dUE/7/tgoc56N0mPUUc0vIXRdztaUBEnXamcYFmNkDjqxndkYNXl0PrNE8q8NqI7in/ymk7bmppI
9zoEzkfhTsHGKJr6UTGtfhVnUfY6TRWH5s5y39J2QJS4VcFHkSBxgWnSoPObHcvqoOWRd9T9gEGo
gn8NSg9dH+Ojqc+C2EgwI8jzWMyJxTiKnTPSKQ+yJxuFu8A+NZrv3Rgk8dJpon5TehW6zLZvr4Sd
mnsRUGyOpJuyMZFGfumUmkNrrh8aC0whKe1HLzo7lpVA/0iT8DS+NlD3Zq7TXGTvZg88NAlH5UgC
Yppr7cQX346svfRAky69upAvL0hdW1sTtZkADTQTSIKow819dTWDCLTPSZzfbYVIEa420mwll5EL
tlU7bkir847mP8qamyFPmh0q4cXi9id4qsHewNZeTDGNwdKGmeIUNt3m/je3tpE/FoRP//Pd9cMI
gUwGaH7+s6U7POy3d3c3/X6H978gNl1SInFgb28vmXPcAKjC9uH+mrHjwMCTk4G7v2oXKf4DpXC/
3qFcsI7yX+/w9mlFoQvV7/zubmvrVsB+h3cnveX68h0KiNPuf2Q/v8Osuf3/bh9LX1IEngy/3p2c
rTrWXglcUFHzByFnF1n+JdZra39f3iHtuBhqJV4Bw6uewR3N9a5qeSrt1n0iVfYsdMf7pPgGjr0c
cctc86v3QsuXpa1k50L3zAdvQkqgcYoLNybrOdeJyIWTz10mSsh6pqZ+VDTjHzkomwowhmF5482/
7iiabwiAItnI9D4O26NbJt/v/p5G/JBnPhtOF7FSQ2GvV8007Rm6VyJ2NQQ0C/0JSqyjOzTKKZ57
Y+X0+zDmo5WD0s32oaxntx3Cg4mL34TQUbhQHs9ryEZvyuEh65zyD5ufiLVnO+Jye5UxFsT8fR0R
ONaQsxozQhXELrO97A7aKM6Am289OWtooDOq7Ao60t9/b4jSdzRp7qM0xRA+bCGTKJb3vxfO8J+F
moqD9EibODw5uri9pjTB7U4cdEhCsn3//jHGZxJ07e0jAexfbtQ4A8ZvfBm8k+Hn+VkoGgWsYxBd
5JWVIjAKmqjcyq5jpTC5VzoIhMhs4tVf3l6iDruaasf7AtJDNryCn4+/XuFutpMyphj/31e4D6RV
++tVCopQ4I9nP6R2cCSrYfYAlJnQNpuOtW4pBiX1QbJjOw+Z9eQNB7LOLun2ujp7HlIJgxo2VwN0
wYp8jv2ihG6w7Ix8+LBEHy60wRi/xkVzqt3O/+lN5GrycGBP2JFVZmuGbKersz9Rw2+Oqf1onED5
CBEbhCGszV916npWGfyqV0qXOJoahnrmz9U2dtg5B0fp3J2Xu/VuUPjmGoUjZVjYeWn+N35c4xGo
VtmiiTe3Glv+xuiynRwZDG+uOMrJJS/0LhuPN6tjeIuBBwECadTxxKuG/3K+jERDvF/RUkQu2Z4g
cTans7VrngjzqYJ/aIMG6S6qtYiYqRdcVA88CPhiBQLKLl0metacJmGrT7EqXqXdDRIDtfa62XN3
16ipNFCQdJRP8Kza2tN9m0Qy04f+VOgtpLu9Ge74aWgP0swJ8dBXg/oSX60pdCkDs9MG8lePOss1
20SCkGR800M/mOlBiLKhRnm+nHRYK1xL2/daUBBfDFeRi4g7+nbZq2eTPmsHxBFcx0Z8TUFWwS7A
d8hu11JyFRfqT9mbEOGCId07yZlwvlhPsKQv4UbmWTw3br4FWdK8yE6flBuY25urnJvF06sZROpZ
9ngnMBH7YXyUrmkPCLAlVL8jfKC8ZJw/d/wUSnVhliIiVk9jDFq0VGdJQkSxf9mmjHouGK4FQGGL
sJ90jAf93+HZ0W6ncu8j0fuHvbTmQEOnJtxIp7cEtRVg1VX63imjDv0/T37ZNUpingb6y/sAkNY7
e4A31ariR8rVp7fWWkknDRHWi1F2fI9ZwUURbZfZGjuBeUrqWqTzFR+UwDw6atwce2dy0U9kdCL/
DQ4peB1BV10toznXTZq9m5obHaYmqgnHM6nopmJtg7FYy0lWqSqgfCMODyisHGDv99fBXDEpm1jq
8ngROjzpLNkjjQZYQqKjUMFMQV0/x4S1xqTVr21i1LAtR8lDwSe8loP96PoX8oy3njTVbR8s83Tk
JzRP90hpH7TGIuM1lCQgIUJ9VZCu55jASv/D2nktua1ka/qJEAFvbum9KavSDaIkleC9x9OfD0lt
UV2zd5/umblBIDNXJlEskkCu9RsSwc42hFwAgvmnYlTfUHYA9hNMNHHdyi+RXhhr0x0nzlyP7KHE
LdtpzOqxVnUH23Ynf68s6FOTp+BMaTCLArr03XSLfIZRpfyc+zhHmrqqksjWnU2HQtTWkcYJT5IH
S7Rks+cqZmvGh7L7Tn5tcVupSKNt3rX6e6TDVDAhhj82NVmvOg6SoyZnVO6i3tsEsuWefUvLFrYS
Ja+BKf1ILMv4iPvrbR1Mr64SVitvjdHVgK9a6eqg+rBwxxGXpj5+HrG1egrwg3hqK5ygIgv+3NQV
Vvo4g7UBsnoaLJoEN27S6Usxym9jdGh1jCrFaI6e8lO9v69FPW7KakX1QYxbTpIsG4sPmfSWOk37
NLTJokDA+bUxbAX4RYBd8dTUcsNamX5TIN1dV6/sxLByinroE2I0cVcUPtpHxU3KB6hVt+7eTPx9
mk3o6CkqzvjOQR/p14PcGPtOwvFRN6TuOOlTLOTK7+a6OfZH0ScOQBH6YzwdxrA2F1g6ETLN6JDu
HcCuMiLaqoxE631Y9IlR5OBAT6XmXq7icN50o3uqTM861pnVzwdttN9Jwe283h1f8hEDh8ytijWc
TKyX9RFvidh+lyA0L1J11A9Bq4SXlPINtF7Vek/D4VXBfMKjsjHz3bQD19gFl/vBqt1jxYPOHjJj
Yc/wZI+2o2T6MxESB9avYC9AdVmX02NkQm2amaTqZoVRV3z/RZvdxapIeHsCIx0uFYJmu7EDyiPY
Ae0Qfy9HlJUEc6CmBaTHR80JVsHgBN9lswlOgh0wjdVT5P/FPLGKbvRbWymDszxCFZAqCvGuETkP
vtE5D3YFfMQ2r6JnkEn6IJNTL8SY6DPtetU79XgWrdiIok3VoVzmYwKXzk23uiDT2x/DabHMVe3V
iItUoBrmg4/HChKaCRsTrTYf1Gy0r7EFzIUx0VOZhrR04bMv4qxCtTGMwqUGAeSogMq2yzKch2FU
vihZ+utM9EGzah4HDOrBUARfne6nZmblFys3060FwW0pul0v2DtWo1Ps5dcK6xikDLB8/hqO8nco
++3Vj5rsNGiDNRPxVaohFZFZ3cnR5OTqqvqH6Dec3OU5oDCRreF75tjFQfTz21qjnZk029BIvC+h
TnF+uhypk+J1jATbWjS5OuP31XWd3S+z6SpQmNkXjfXr6loepead6q4qpFTCoss+Cks5k5HNvoxh
ZizMqJePbu0U+wLvoVXXBdHz2AJRII2SfcAGn0d1r58bTU0Wja65SF16mIBMZ/dD0kjD2myjg2M2
f/aLWF3WXzzd9p/bVt/jdKx+cfsCHbI08o+F0kCPl91sqSau9dqr8dkNbOVHqGUPoOKSV83jz+pK
XIbxx+yOqFPAHNX96g2s/Nbj2fuH4uZfsebSn+VSSleYO+MPFNTyqfPGYBLNdL9GkrcUoSgf4ejk
5NVTBvt71eqNt5Ohsp9Rj+rnqjLwJR70FvHxwQXVNurWVgudDRuMSIgFvY5pWc+6cYi/GnnwLU8q
9xuZhFOGQMdHoY5LmZ99f+a0R0RPMgzuTeRvYIzMoH6s9CwpPxxfvmCm1nzT2uBjbH0sWE2nW8k4
jzy6gPey/BG5iOyxLQs2oIOrrERfO+rlGeLYJs267BaBXKE3d2KdNAYOc0MWPPhp6JzzwADFPJ3B
xK8WTZwFy9pGTmTpozjGf8DZlypFaW6v7BuNInq4jdYuvKTQroNlhOW2Rbm7YZ2/ptz6eFdvU8T6
vpIpy7AP6lVst9IslGLp7Nqduo8HgHKRl5XvbfgC/tj6FpeNO0dsXDnyDzOPOkLL83IaaIbvePZG
76HZhUuvZB9gDkBUcrlDXi0KrW+jnsPIaPwveRe1q8AO5a2UG/KDHeL8KyL61nzS4GA+B6nubdAH
tQHvmeVzkyiPIgBJomSGqB+Qs6oq16oUqLwF1IuAYgKvq75YYLI3Eg7yqxIjGKuJ/BcU/9VtrDvd
0u5l46s5NIvASodXt+z1ja3iGyL6S/lb3QfxW4Od27oBfrRWnMD8GieJ8VWzySj0sWyti6aL34b4
mxiL4Div2BdrGyxbxtdBqxaiXzHYqIZVopLz6v0XEsob8RLkd6xFIAVrzYyleWn4WJ2xl9iLs3xq
3vvEgO6X/0dIh186fIpGX3ya24O036Fjj6MlEn/iUIbglIsg1/7oS5MuO3MR4ZpKAV5Ev4PjaQB/
AhudbePHp361hnLre/XxU7+L19mxAfHfRuYwr2Atz7uue02NqrwWE3PRRsNn/7sL1nt1xZzm1kWV
rSSJBCtWYlvr64OyyHHUu3qZoS1rvUfwpHWcVa7p+dFhp7eBFdvv5Zr/J2Vxd+uZTr5PMr/dVKh8
Hg0XRZ06yqlgSLj4RWghX/ywQhPALb3HRMHTvA15GA1V+QQMIDuXpiavTKV1Z2lquGysb++FPGzQ
SGBnaprpWfSJMzd2jB3MoJNoaU7oIWWU+MWxoiAVxF16vvWFZYKFYCLHC38Y5EfI4N6uHksArK4+
FOz1/DkA6O4qRo24LhZWgD2oaGqR3R3yIfuWlYn8WOllc0Js8RB7rvRSq2FARdeINqKp60o3S/PQ
vY0G3bjWnch9oHrqPdVqsxBR9sjzS6nzHC/DVgT4hdbMYIzUCTs3PPilXr8EejmPBg05ZotM4ai3
zVI0mzr6ATd+uNhJG11T9p5GHQMSdXRtmZtFje4lkxLcqjIqJhs5w9/VMo3qobTJAutxcGwmmZGo
NoIjFuMXMSYOXleXy0b1y6VpKmMMELq56IYprz0QJNs0cJOzOCh6ES3kwsTQTsvSW19QjwlsJc/H
BdQEzjgFiz5xBoOz3MgNBc57nyv57gK1F2UG8jAfl23cUxuZNHgSp0l2IaSmdUz7wjzk7Nqm4QfK
eXZUzf0ZxDtuGPZHWLg/1aaXX5JSGoElVf65zip7gyJ8gNaiqZ86Bf5uruXFixLmAfWNov0Ay2to
mvNTK8On8CktZZ071GDeDnVioVDXJtciyrA0/df+dhr81EduA8eVZhYb/s/C8Cr15IBnhpIhj0sd
YMExGzUFbGT4gcD5gKrLMOzF2f1gGUqyVqIGFjX2bs508HkOgfU4nYZa+dSqVIjvRm+iX5Xg6Yu+
W/DvODF6D+5LpVjGsu5uJNhoa8xWB9BGZvCqKpKEdqBsbMPKC179KHkPTKc6c+MOXvWpCh5XL55r
9aSGk0cxZSwqdUfJsJuLoJgdLMgvWBpkYbmnDNw2xg5mkdFb2rMZ6soiiYbqHCtqvFHkIgG/oJmH
IozjlV/2yoMFSWzeQSd560brgST7BOTn8Yui1cyFyR64PIb4ulbOoTvWD3rFHSQpFPmgIEy7S23J
24yFPJ5zPx0WA0amL13HLjn/wm9OctCNnBJAWHUzElxytADeGh+8iSblNFAhZ6ItDkDyQhAOzYhH
Y/TXiFhDhIuY2xzRViUUW7v2baj05OpP0tdK32WHPi3OoiucukAgGMewq9eiSxw6XW3O5ApmYs69
X5ypkyb2rY+IW+jv9ZEGW98WlBPydElUnW0/zQ4iXh4DaeUaYwUQS3PWBomt/ViExa7OOocUfOMf
7UrTVuDbogu6+PaCjcvwmA1GTcFYK6Z7bo45k+Yt7AbemR7pyh7FFkQMkkktRCnraCU6QyW1i9up
7aHQ7JJNG/byoAJBU9hPZ15TPbZdDBJcd0lWJ3KylpsOYcQ+17dDUhbbdMpMhigyrkanjC+5JFLZ
qveky1kyN+Wq+IKPsI9OKKnFFmFS2Jwpj8rD2p02UTOAhcu2K5Aaw1h9bdnDzJgAH20hBTs24Pi9
TU3Lb9wZfAnpEMZJ+/I7rLFAF9o9jJnM136FuZXpYlpGmMNqol+sZk5h4Fr+DOMpxAQnMMaHqK7L
tRTbFPejQX0MTLO8+vyCm7VvFHNXhRTQokiwK51YfbTMVN1kngGTfwq2Mbd5TKH2TKF6nmRzBazb
RoQqch3vGgm4tmjqVo3hpVOom86iJIRskPyY+ChrGo4RveQeu55mVM0vdcjDMP9+5T0akZLwa+WH
lLY8c8UIbZOrmNmkucKZV67ZZmC6Cp5mWUVJcZWkSp9XDVTzMmzRaGoSUocUAd4hkR8zvyFvEdob
r8zsn9Tnnt0+LN7yxMjnllToDxoouVWNjurRDCNt2wyJtsGCoT2JFZH6SRHlclHNbnv/vcx4OuXe
NeWObysWCeidaUW9dfL5MIkU6sCitmKP83e7oE99VMSKnZ+Q2h6NjQ9JMcz0PsVhZ0iWCfpDqHRL
Wp5cgzrPnoumeM46TT0Nbps+c5UZ4EaDjMw0OEoZUne2Vu7EqNVUIfqdRrsRo1Q9CtSdXBN/TuaS
hjVWFbnuvmpOYGgK8O9a/GYH8sGYXFdMi+2J5zpfUt2c5EaD5uSEFcDMVnHZntcQwqKinVWaVX+M
K9eT8o8yjnsAIkhiyXn3BrXDObhS+etQN9WwjLNYm30a+NQ0y4rdFuRI0T8GGdohDhaCyag7B78m
DY34OpvW0GCHXwT9D57IEGTuu58oH75gKO5/cRJ0guEVdecw7o1NBS8HroudnxMKwgtkts21qQ/O
nNsbb/t0aCAY7E3FRkeu17AXF50ZrqgYSw8RlWnD5f41BrNA9/RDV1Xuk+t10xdFrTFmpJm0Trks
GwPLiykYlwBzPWo6chtT028cdJwxQ74tZeVOc/Kl5llMHdkVPyB4NLemULNuujmPPsEqZj8BL9Ib
o0Ues/HMNKnXXpuEn59qwb6h92dAknucHwJEB4xFHg3dh5wrjylVxne3NauZapnOCw5mwxzP3eRR
buRgifD03kksdAL9Ac3WcMy2PUgclE8UKZvXZbvjUcMGz86oYunxWjLseJFFbvqYTIeBygKVhqvo
kV3v4FjjVmbo6Pumc1SVzBjx7YY+LZtusgAi1MkLMV4OZISzFr3iqnGPIXn5eaH39iz15afIgn1l
IsmwHig/rUw3LedCWUgIB4UTAbbO8sk6HlirPFb4q8Tqi6Xz59mRehYtmRQ6yOsnPFWri4Lm8K7M
0nLhpZbxNrTZDysxkmvuVNIJeWiK3kbH9wifhykbeaWaXH1L/OaHwXv2xs2lwfsSWECoNcEcxeYL
bvPdKYPEtAxsGySxY2GZqXTVtvSgW7voTQ64BWEwJI8Hvi1flZEfSHxAcLyrW29lOiAs0XsLfjj8
Y7RSUjaREkobEoDfhhJh80RHgLxAD/0XlwWFyFTNrVd90N01Vifp2izy5uqb+TF2BxUbMo2tf5l8
l2uUXUg6+xcrLK6d5Ifbvg/MPSLeKEJOByM+e/l7Vvi1N/M6+KJZ0P7s1JWsyes+KJwvfuZ2y1qT
y73NBuLscYnzsOEhS0PBYYXrtn4ux8abd+QiYQsVIUrRjh/N6iayoH3KZ01pxndlslhFPCWduVae
84kaVplsv/po7X6z7QBllQ7CGTeUcG2WKKO4stG9OiZwrVL32++eMaxLr6Bw12hPbao7sPSkq2em
m1pHbGGwEB0ZInVe15hMd4lvryM0yfdZX/Ub05Z27pilS2Vw9mNctTOZpAeJmKZftYFmrjK3+eJb
aY3Dux3MqnQIvqHLdLGNwvrI+fIg5YwHLDLoK0eq6x3SrzsHfvOJgMnMHIbCKR3ApUfAQHrPD6/i
gECZspciVOmnrkiSkBVLbGNJbUc5dtagHOUu/9Lb+aUwU7LxWfkEfTw+I+wsP2eSgoCXYp3UMK+O
g1FeuhAoT56E4T5wPkK5SQ8yohNO2A9bz0IBBXh/ph+kk9vAVPTN5K0DlbEGm44009SUBvM8ZbYe
TLXtTo1ZQ1yXALXpUhgsSrnx96rTHJW6sdGsnxCHEzDRdzjjEeFHlPtgpAbkC0S/OEDGAk8vQkTb
8auvPPSnqGgPzz1uSuciDp9rJatOJFr5Jo0dFb6ual9kOw1nkCySdRm0P2wqIVdsgrVj31tQG3U/
mPO0kR04u4pBROO7K74IwJXH6BtpfSI6xRi2ThDls1s7UK1+NlRqDKgubZd5bxcvhRY2S2ww87Vo
mprJ7cdR0Jf1RvhvTj7MuxoaKFk2Ld3fTi12rXtXh+k3n0AV+8jTHygFS3O/w3bRd3ZpNVyKITTO
dgKqtauXuqP9YF9XzOSw/tbpRnsZ64SyU4bMZxm8jSXfw1BS50MTVj87/bGzLVR+It85FJSZZqhQ
tYs+gjzThFiRB1LjbrDGI+HE1/mSoOR5SaczytCXRI0LSJx0icE2gyjVdfxWiqas6slJUspvEaie
DKezpzKSW+5ByEKJphV443GwSZZxn3sC89k9JE02hwZhPuWZnMwCYAIUzvs/3eTGqRlHGndd33z/
OzM5ESEGHG4PW23g1X971lkoZQ9B/LNwc3vXF2g/2g3+NrBukk2gw7CCnwkzuUSbjC33sNJyrTiP
dmlBtpQbcjjexamLbJPxqL5PbepyPl//DfcQinMZUgoIHo5nRJmzpRsE8kMzRhYuQ538lMfXsuQB
dLLrvbZtGG5aHUf40HPq8xBMxRcnLt9UNz3KBd/0KO5xWwfORJZLm5sWlutaY+ibxh3lDVhpnMwz
NV4qhlVsFZPVAHdPt4yuoDLNcymE5KUql+aHnSePyoBNUJXJMrY10rIzwvwnu7yTz2/hm9dyhZ0f
ZUg0Bc2mHOqTzVdpHal2t+4Ne7jIlu0t0IBWX2UKlKqZhD9T80glC+g4X+aL2dfWm+Wjc1q0SvVA
galZFXGdgXUpwUaTxuKZq7pkld7M08qKvhVZP/ezMv6Q/RIThDSIn02ggasW6ZP9OGqotBhgeX2n
U6jpD0e11u0n23EUfrJXZLmK98A3oHfacrFz9c4CT9h9KF7ED6VtAcU3KhMgfBPukSIOl2RuhlPi
mPmsNYxvoZJ7T1ARh42CcOoa0VPnmT06UpGp9x0ZCwCEaTI8DIneQfsp5VWZts0ruqg7ERGY9Qhr
jfyc2lXZuumrjWx58RZNCHOrUH848L+MKP3V5hnpCWcRIOS/bHqS7oMaDIeUtO+sDxz3ydB10kFl
v5uwJ52GQnDRgxbs6/gYANSDUVPWy9LAptrjvVyYOH5uublIL004+jO7tSl/T6NVY+M4Y+hPsoz4
KIUHHopqbqQlkApNb7tt05C9Hm0lfXNi66MDaXopnFC/ZJr/A7P2FAK0M8vBUc/h8aGw4MjmFhOp
Yd23UfrgqVPmOmuq7ybiWUnQKB/scj4KObCeC6SflooSvdlDmS+oezqXZDqAWUZJldrRxjUlVULz
o1IWYwlmyXdL5yICHccEmh9SxL735VJvkv3lh2VaRYTF5JUu9m3t22KxiblOc+7bjmSz5PlLO8vT
o+RVGBCMMcJPrRYfQF18tQBMHgPNWGZ+9YgEdTBXR/UwVs5eT8jjWo6tHHNM3efj4CsLo677jRNX
6hYfkuGcT4dgkw6kXEAZBJvcc4KFbjbqqzmgp1/2/U/IcKPfsWNH1uq5JN8+q2onW3YIJPFzGXvj
jgrC3NclA6OoXNvIAyC2uDAVcjWetXEjKZ3zkef7qsRffEdFBsbGBEaT8+EwQladJxrl6NDU+kVn
RGTo5cGCUtc07Syqm0fEgpKN6LsfYIX9FVLZarfsrE6b8TRy1CkVvNpVRxrG0oOXSY1y0SaGdokc
31n5kLPdxFhTkRoPEIzSjWfgeNOpBYo/QX3sSi15RFGB52pc9sBe6f1W9CkJ0BfUZYGDSvaFrYD1
oaikocbJjsx+8DSeknGbeJcladj5ejbuwGPz7rhUMAJI/YcG7BEPgtEXqaLs0EHCXbYIMG+Sorev
MoamsqW2bHpwmof3Sq40YI/jB8089pLgAGY43QYjCQsbmMeisEZ1ofmOi7hL9+CRDXcMkxL+GErm
sQah6MJXu0qZl115lp7YzthGjCZPTR7o3WcTIwDMDX0e8uK6fMbliyR6pD/x+THB6MxReE8vdjM5
KTfPFmTkC5nP5HYoqEsvChTClsMUJQbConJPdf5dNLB2lZcUTKOFZZXjBYUpZ6YpdU+VRRsvtz7Z
MNdqbOvgXwkRA+wW9LMBRHLqybswmssGBu611JSH3rGKQ9PEv85ipBZQ6EaGEdFrQMoi5nbKLxGf
q1huVzF3wmNp4GcsyUa+ThTHhVXJgY+Bs21qi/x9Oh6N0uQGkITXupAivv78LPIEa+GBi0I3xiZQ
SErDuoq+2s5INFbIloa2yjapcinSkdUF9bce5TRdZMVwapADusgoG8w11/euPle9JjUXUy3sUM33
xosNmOjAl67qlAW6gjq3aVffO7marOtQf2v9Njr67Q+S4OUpboZ85dguajEBDkSVi+imOENTGZkc
cXo/1NapL/qB1Cn2I70pmxhNWOhVS/GbiyrKVwN7i5mhS/ULv/fKvA5d77GwS5zawtI9mzIfiiBC
tCeI9maDG7HaGNxapqY4dIh6wIJ0sj6biSG1J2+ddgupi9WLVj0EQpxJNmO8d3iDb9pNMum4Laww
yhcjpBJ2veqU6sPATQgsiUPhKzwW+GazUjxZuwk4lXWD/Wqvoi80STiJuA5fK/SizUOUoSOQh168
aCxF39UBfH0HMNeT4pvVA9vpmdwn2RPKj0tgktJ1elB3m0p51WKnOJRJ4N6aRp4k83DowhUCLnis
pG0vLbFrldYxMN2HSs++Q50AI5Z23Y7vWjDrqFRdjSwCL+fE49pwXABXpfTi42310A3JXG/K6skb
hvIpS+xLjpjwKfek8snROmPeDkPDLyxN21bcNSWKcOHW7snI8u7Y5oN7SrGXR58zfPWSsNwGsp9D
3PCiVzMiN0keMtiI0QgeNRh5SmVi1JUwrkoj6VG2dfmB+8dGdPdWmx5iPwPZxEYTgOToI95ABdPQ
qngBH8J8NuIIAW8V7XAYVeZzUpH7BmgmL+ypaQyyss4zbu9SZBnPCSwlIKFKvBRzVaf11ih8N8vb
3AbkMHd7DYVfgnnCq1bZ6HropLFU1PYBou3wv0RTxaRyiTK/vBLBaQcmXUd29DYqe1FK6sbP17e5
fe8uEPyR1yJYg0yxKH3bvY3GZtUsLGj2GxEsBx2gp3Yqw4rXHX1prtd1tAY3ujEspz233mCtkmDM
D3a0z8jQPeH21Spy9zQxaZ6Ssn+hPuccM5QFNig8oK6v9d25qeMtlHZnb2kSaiyir1beixFm1q2r
1bropINUcOVcDZAuTfU91ZGd3dndWcSnZRAv2D8HGLbjbmKlHY94AXViOYyxraN2kSj99zQ32vc8
91WM0TXjDC893AToRtWUwy6NET03MlZhppOqO3Lq7Tx0eu+1JHW80tA5WIlRpcL2oy5i3EWm0UwH
0ldl7cULbO2lea+KxNuofoZoeUfaLkzMclFJRbkGzcx9y/bGYedgU2EsQ8P66zSeTnUlKdT5HwF/
nOqJkq+iie3lGQ+Y23ovJn8epOVhISED9KLxabu6MUZEU0syOv0cesODaIVjmp0K0HmiBcbKOGg4
9MyCSTF9LBF5svsevfNpVQw6tdWkrrUITUk7D67866BLW0uCcnjv5oE/38UuYMop6N4f62gu+kNg
zj8NZF4ozwo3Gdb3YBFCPoK9jonW/O+Xc1s2jEapKM8YE6zgdw9v9mi6i7F2usOgpPJRVkl3NSrA
wZA9sj8gNhEMfgYonUMx2QqJs1gzJh0MjGFHC0ch0af8PouzqcjcYk/7aUAEi1FUezH9mBYV0/D8
9dBRQMhiOQKivq1akVsG9kRRqpmBZF5Ew5jusir4dYAbmO7IfKc7cXYfuMfdBz7F/Qch9+WBmyF4
L9a/zxPNe8z9lf6DkE9L3ef+41X+46vdr+Ae8mn5ypP+uvx/fKX7MveQT8vcQ/679+Mfl/n3rySm
ifdDaQf8Hf3gQXTdL+Pe/MeX+MeQ+8Cnt/y/X+r+Z3xa6u+u9FPI373ap77/j1f6j0v9+yu1Pb/k
6VDLMO0deLQLpq+hOPyb9h9DUeUzK6VGeJt1azd6lP3Zvk34Y9rfvoLoFEvdVvnf4u+ver9qucOF
Znkf+XOl/229/+312cyw9e70kKfz+yveVv38PvzZ+//6urdX/PMvEa9eD+PFKLp2df9r71f1qe/e
/Hyh/zhFDPxx6fclxEg8/cs/9YmB/6DvPwj575eynRLp3FJ7HyQj2DdSOykkAjbbx78PYiQahmKn
ahfRLXrEWSUm3GNNtwz3YrikgLR1YmzZtM57yLRGn3uVAbeqNqRrFsQIqNX9E7tghGynVpzDJGzB
t0zjYs4Y6OaO6vtPMS76XXSiVmOJIpboE4eqRy3D1AGB1YjtH5CLPiPqEZ8LW4q3ne1g+NzB87XN
6HZAoTI+5ikKpFOUFkU4yYnRwJKAs3ny4dYnhtVI/2gBUJE5a5CWEUvlfg/POVfl5S3QRVVyURmB
jU6yAb8kG7HYYWcPDhMz1ZUf4eVqo3djwJ/virNO0oC6fQi7Z2oOgVWcCyUuzorSaGtPL4Cui9mt
Vg0btwDZ8Mdsq3cAJqfNG+KCrCgmVmaOLZFRX+9riaX9TqtIanr723pBUjSHMI2R5f3rJUVY2nf9
UeXB4hamj2zRLHXjyGUPiRm/IG9yt7+Z1SOPDEX9D+P6RoZ/NQ7d2uD/tgeU6x38avKydw0miU4x
/T5cgBNxJEffJV0DqsLOC0inKUofmbXNC8u/NRwlcEDDTP05cFwErkhe3WaIzvs0yRqjOUWPevnH
nFtkNZTLLk7S/eeJozL42yaUrp/WEk0jM49kuo2tUhl41ccYrY1y552CJvFO4gywl4dva+mtXSCz
1LUZvQ+IuM4Zo+MIs3QKvc+8LaS1D7YdxeRNA30nDiOpsx3OyPpOnGGYNmwTKZmJweR3mGi6uu6l
EE6YkUGOxmxWmrWODLwMtzEf4bGmUE+tJCkn0dtiJrcEU6vNxcBtdAoXZ90ok/JWvYOIvUdQcTJX
Uo6kB3iNX7H30UjxHzEZUknY/sugNmb6Rlft93u/CZ5QRU8rzajyuPJajNxfzMHDEFRdh4TJdNW/
r+vWTKHqQTW0l+IiDMtTeUfKBIUt292Jg5FlONbfjvfeLjLpzeCEkC2cYhOQLRhfDzjfjXEn/bGA
XuQkDOIulm4L3ib9sWDZo/UqodCwUFFG3+vTIQzzZi+a4ux++NQHTw/ZWDZi8/vAf7XAfdrtNdTe
WWVI26VsfMr+kLBFxAFZTS6+7KeX0EjZXYUYSogB8m0RHtSY1E7mlOjS2juoAGM6E22wp786LcN/
wmhBXol+0GPO7j7jHlsKY0uxjJh7j/nUzL0eNoZTb0c5epOalEpGbqDkpofRYwBAbWtbJA1kPmGv
RattRAQELoc9t+NfrAnGnmaw63IzLoFUWUj4T3CSdoKTNAOgnnzMTUqP06norKcRcXaPEVOqfmX1
2DfdQ0X33zUDAVG5rxTL48lt6+E6OsZFr5PuqWDDvct1tVwOZZy+e7pBSQmAFamzAZG3qQQlR+6X
wgC4GhXIr4V17c6ketgKsLFAIYtDXdnu3DCcZHnvE7DlFFbdMgG/NRcDN3iy67jhWrP56P8Bevbq
NtqivPjtFtjA4q4CFHMxuHJ3TuE4O3auejoTp+KAFrsBhKDC0/7WW0LT7gvVWGn3SMROXWw4pxjq
RtjETgcx3S7qAIAlaYHcrHoUQ1ME1eXRq7HNCapTmaP7LM7EIR8S2LapDqrDrX4NRL/PYg+QA0rO
+loEy5qGHXTko4laW9W5T+OX0HUsxIdjIKdSPOAb8ldfSCnrLAb86eyf+pM+fYl/rxG1T6Qt80Pt
5NER7f/o2JTWonJIfSLq9atLDI5FN4InqZR8iwjtQR7toZuJmKoDQU3dE2f41IngB05rJW1dBWtx
GjfGhx2o2fqPPvFS4c8cXfCDOJdImfa9liB0pzu7ZDr0poIi5b0tzvAJxpfErDaf+6XW2f1dX2/4
7k7C9AlP9ynmtqroFW0xRxzaAerJXIwUxSBvqCq3hqlcdN3PX2ryzb4MkN2Mff2ZrEdtNvmL56Uy
DuoduH45e1GwkD8bnfkoZoS5HR/LnIfGXCdbazb80OhQrvd+6rt7cZZ0+dfBs82VaHVD4e69Ckgy
N/e/QsLfZ/e+Dpgpbjgu7hPT6H3gNlmsI1b89HI1bJ1FWieTJv6/zLsH/5obyLhQWMFK9oNsXYy6
d5XkEhX6wom/kL17M3pd+Ym5tmPolH5tL3yMrah+c9qIkk7Y+g9+aPObaYTS3qzNeP9pnQbRr73f
lejd8CE+KHJlbTspJ/+E7MCsxjznEGAvMRwbVAFXbQj0EiyCWb6GkeT8D2nnseW2rqXhJ+JazGGq
HEpS5Sp7wmX72Mw58+n7A2RbZd9zuwftARaxsQHJKolE+MM6Ra1r4bBRzoFplqwHo+zuOlFwWPex
uMVkiqZq66R2lf0tLjvcqjJNxvLSsHdz4uHV9seQVjl/fIVbfyPmOKLNsnvfsiBCpZg7OKiSb2U1
Vcvs7GXpGYBtUi67HDeLIMRtKzRadL5GHLg0IxoXiGoNHJz/URT49eL3aqHtvZBN8aChYy0vyyDD
BbZiW+1D0K8Ke20MMSg3r+k2kZZognIQPsmiMxGQwOv+QdaCCgGcW8Yg0gYyImf+lcGsCfyjhr23
VuXNimPH4FRLkaSqTZm2+8W4lkGkM8PTJAWRUpEkg/8959bnltMI2SXZEMdGsFPB6qEgVBovaIUk
vla+9A1OdL8qv1oqpVI2OewoyDDivmcExTpGymEpb4O3u2IxoYwbioZb7HofFQ3m5LORLm6rsrgN
dWu4dbsNdUsuMGxivzbLua+38xNc/3HhcuJ+mBP8YvTMCThrhVKUOn5XLRu0SsJOfxxFI8IY7rLT
QGbL3FGxrWPUCL/bwugrjlWio1vr0UW2RiV/kTxDxlxWHU7mz2YwCiMh9ame1j38mAYkHZAFYXfu
FsbK7+xwn2N0cZc5qHCxJiqTlbxEWHxqFm4BshMaar1pp3xsFpWh/ky9tt+6yqshEhoME2sVWWWX
HTbTCAgvUYpHF7bx2W8N7Xni0HNpJI65BzWlPYe146J2H/g4TpdIhanmsLTF6auF5eveMqpv1ay6
LFdFDExjAAisq/ezOIeVhRlo5j5q22+y1okzW5kbQd3511wx5q27vJLjaoVS71HpSo9jMlTw15lP
aXwOF7MGMCNjvQZbs/V8bztXhXIu4emup7bHbW4MyuXYZNphlkXaAHAqhJ3gQgY+NIn2Aq2PQ5D1
P69kyodsI4ne80Ktd6B36oOuIiz5221QWg7KahEVR45FwqMMtdKVsMk4OrPVXEjw//InlMm1DXNO
GXWgx1gWfugxauXRsp3geB1AttxGmXPkrle/38bUNxyUz0G6tKLyO0ep5RMnUNWToqSfOevv70xR
01Rr3AGZxMpKZJSVXj0VUbdC+ny+l/laNWNEPEKRko2KZTcPesvWveguO/l+qgE4wuv7+gJump2y
3ILbb5TlcmCrZGEnXnGUyaAI5r0+wRSSr49DhLqfXI4lEa52euOta2rj5CjAY2XVCRBVnltYObJa
eU6zUM3EOeWBor797NP3mnFSMnTG/coz3m59mMTG97qO21+IpmXkpF8zMDiXQhQcYWqXUM+s9Sjc
S28x2ZCZBT4JCS4/sioLmRKa0dMIOvFwC8krOKOjzebMbRzODt2DnyP5+/vlrpk6XHN/9MC6ircg
i9ExUVDPw+3gK+3RYu1Zojagt0d9rHf2EEw7V2tb5GkJpbptwFqRdXkpo9c+srvdcIgIFLdq1uEM
/rlri3/pUKhwPpNI2WkdSwhZpH3gg7oS9UZV9GsQusvP5lviX7FZ9OjszvvZWTabRqpvNXD5fw9t
pZ6b4e35x7Al1JedMaHfiC5IukpwnHnXOm/gSWti0mkHxbvmviCK7LwidFafmhjLQGdM8/fcn8q1
G0AvZ4mN0HOtLpxC1VaeQOZjBZ0fLYHclFcyNgNEB1YsWmRR/L6SVWTSaPasFFmeQTx4i2GvMme+
Q5e6u9fCrL/XNctfDQOON7eYrVbBqSn9rQwNkC5RmRWSrsbkjnsZlEWMMMTWBtAhdK67+1thP8Wt
X9yDznRYKlqQOIum9gDc84JVbKunzALNBsV0FSOvuSs5rX7tGj6hJrawHBZOzPB/YVf7XXs0RXVo
QbDCEPbvZKvthl+GyZvOsisI2EtW69W9bHPNctuZdvoo2yKlXYDASZ81T/NeBuyHUXjxbOU5Qinv
HsBmcyx8EKmiliFtcL3qvBQTAq1v9rJhtIL63qvdboeSFvMRkXxr6EJlr2pmh+EFaTIXHFuw6QKA
KbdcOTomclUShtfe17awBo6hGNpaCQJ/4w0hOgRpUFxkoVpYQ80tBrqyiqHxz4ambJCmUdVgc0vO
RSuWE8MqTEqk536PkoxacQlC3VsPXYlB0O8G2cMa2LWLFQcxJlPZ2Cht73kde59ruMYIcUpVGOhh
y4VXsJS1vNVvzRgXIngp61PbVrvGhLwcJvO24Pwflaegv/cNne+buDKSU4wH4IUz5Z+R2C8GsevD
H0gmiIa+bGsYDIBJ2S1e+0oKTz/20AlEgHY/eK1zP4kCVi4uwDW7Y6kWOfdhZjn3luY723ZMnMUt
ZmqKdgfD6ShDsqvMRcZm0eZ6CEaR0WSjFgTR9WVusdvLeD2M4x5tmqMXOv0eYjbk9LSc32ym3KvM
7NiPFFUXNSpo++bD2CvNU2I620DVZ7AmfXBMQZguI1k1nWSddkGzk61RNX6JfXFUDzrnpeLbK7PQ
VkH4ngUhphUMXTVajqtWHW1ldY4rUJRa6J1kVatBfCr5W26E3ZknVXrthD8LysMoNaxlVmlYyqKu
wfPLau4g2KljuG1WfG3tssBpATmgfVM6+ZabrvHEYQN3coQE/ols5LcRxP+KRuC4dLD6vvyVa6IT
gBcLuXmKyzvTxxXkXW/VqrNx7EUhr2QRYUV1dKrQr9BAp0UBbrXojaRFcJNqUjePhtfGb0PSevFz
mXftW6l237Uu2rhOVT2Ug6o/Q0sHHlk3zBSj0HgeQXusAmvwt7I1Mlnv41piAMAgecL5+5j4wKQS
kVyzh3gPBfwgG2X/uPqWuqyGZCQs409BraBwLbKVEmH/GWF51bLUVcpP7VEWkK9UK3wcrL58hMw5
s5ekInY5+0m6dFOWq7lpIoz6O7/ti60RWtZZd/TvfoYh2Tho6WUouFMynUQdHzTipROFbBjz3N4H
Y/bS2tWvkOiQ5255qu14ec3v7OAQh/OpkxKlQnxeXt2K9l9iU2b9X3m3bnHM979Q2nFlpkECVtpH
cWcyYQwLzqnehDqKQRTyqi85J1nI+l/NYEGjXRj5dzJ+HUF2+SvvFvuQU6LVseH38F1TK51JBi/8
4ZVuXeTV3+8mN9kbGpnWLf5rohzxNrbMM0LFWlfcVVDqxiNgObioSvOtTcqNJbSlZR1pkwjwMIDG
W2wYDTyMPtRFx04GZZ9bUbtOfCjLQXkAOGg99U3+TSms4U7W2HLVN6zNrFXP9+YJ45BdlBTjXd65
Gi45MDUmO9bxN831i4zJos8tRC5dvVjLaqnMYHerft6zZ8v3v6vDV9DQEQw1rcMrsMg3pjd1pyRp
PHgqUXBQhPIrg7JxDUAonOsADHoQXuSVpfO0KbQOdeQ/G3AZY/fYt95k3J6zGBkKkaKlP5qBgyQ5
Rla4IeIQo85tTrFxkIUbeh1Y5tYTBwb+txRjkmPWpsXRGeOHyLSybfw7JOOVXYfl4u/LEUY7UT7o
a2/Z/iHp92gy9t+HLH3v1+htGWwBOblrbfDyU5NGPUILMA1KOCaLyO7D7zkwT0hEP/jLvBtoY73N
WtGufM1NL0WBkiDifvpusivtYjNHW9l9Vy6h7nscPrTzXWgCz97UIVQip3HG1YegvJSFEQBQ71vD
B64FZhtstz7f3ZonJO67RefzMeGb/OXWECEPixMbnpdqVjzytOV2jByprMGUMI9NMX+SNVkMpSm+
NEO91pupeJQxNUIIpp5dftyEfEyzOaqN1rLNFCHkT/TtrBjd8hbLstZdTD1g9dtAY/LV1/Auv44K
HewATS5eyDFkLPfQlvXTMd7IGJOjaFnpUbtDZ+RSlBMWH9gsPfaePZ7QzTzFogZNvnqcUOHfIJo2
r2RVFuzhfwcoH7M7SVraWN7F58RbdpKhFrb1FmWDflkjDA1PeJxAkvlYM46lfklBx5vlHJ1bUZNx
PbTNI3OHg6y56myCUtSnautgubWQwWvRqPrF17EKMzqU5mQsHFTjbE7xosnqeG17SnWOSovTWaR5
d6mjGWf+3y6AZ0d76W0OUNTeDP+ZSm2ZIYYCmbs3D7kZFV/CCuKqiyoVYkeKsk7myrkzUSg5eI1q
bh02Re57+JArJFjUN6uIvnLCVf9w4i2OGsGG+0y9dWDP3Xeebi+LKiBmd523KJib33Wtd5CttpKg
eJ9OfMXxGrV3KljIfYrFzcrQa/sO2vx3JBVCCBQalt4idCtuMRuN9l2hdvDNyZBxZZzKHi3rX93g
bv5/hvu3V5Ux8Q5Zd+nrAKR8LY4vW1F04uRVFpCNVjGA37tbSGYE+qRtOl3lDypyZUz2l1WIoI/g
3a29rN3GhSWTowWyLaBLHTpg5cJmOXuu+hSyqPMZKXvv0nDCNjV5tSt0NTrnQwv71zLsB3aDcJ7y
fMSV8CFdYIthfR6t7mlI+AYrY7O0Bs44WeUfr/qqH6RW5eXkZfq6rkyoMkJZVTcsCnklCpkyC3XW
TuxaR3P2Y9bL6cIdDZnrMey/QlY5VNAq3wLEjbbwy/tdFfkxNjbqV4vv2C53HeR3Cqd4HSEgbT13
ntay2oxtv8aoKd/Kqj8P8Uq1jHgvq54uxK8wujhO3CpfA5SsoBshvVWpqnLC/xlcc478WqW6+suo
5T+rtdhvlVUv8XykyPqfrbKa3ZfmegrU7/08eyi/2iquQ6kJ1rfNE9DRAysYW8OxhP/MKlN69SRr
ssjCTAhZ6N/jwciz9ejsdZuNfrYNDOgwqnG9EpN1iDHVwCEQRDPZYGLlcG3lp2ZCURLZaW3p61If
0J793exVllGu5IjXYWHWLqbcV9YtVjHLPu2Lg5Vk+ARiF7uawZ9/VS1EGHTvszIP1nrWwujQ1W7+
ZCTGV0w8s20ZBOB0uqA4ycL1x/ZucC+yMjVV1a1ujYYSaEurxmJp7Kphh6Dhq59XkAm9Wl94uqOc
W2EYwmlAcMlT1JYszfgQL6s8MBeDi/hk1HbsG5Ame6FA2+/nHqdLji/iT52ORqVtuV/aIeBBl5To
xPfwMrqh7dGMKLwvyAR90cq+fjKNKTkwVdLWSDwPXxKmx6nhfTHZqeOktlTBwuraozm732U/1gE8
vqGdPIwwHjmP6Eyeu5F1lSRTxydTs7XPMErx7gQispdLR1lkLIVCp+QxJVaTsogqaJ9qW2EQnjsu
SsPl7JxKz17JRagbC7u2PFhqfqtemiRWL0Xjf6qjQNvLmixkY5z4iwFu3OkWN3TdvOtKY66wqlQb
79Wejflk+9G06FVMBWdE5taePrpbWc0U6wVX5yVurHhiCNkaU4tDPjU9vJNXyRxmzUJeBoGbNItb
k+q2LFpqDWQ4XT4k/rzE9m9htraHmuM83sWiCNiFyVe1Mbw7hd1tZQPuWz7WJ1HxZps5jMOyDhv+
1gPoIXkZCtmdWJhaiAfO3bUQSj7X+jWp48hNw+sLQSyBmZao6AY9N43lZ+jgMYoutcJWMX6us75r
hXdPA1yep3ps7NpM11/U3v/ZivRdfJgGnOGYJ7gLuHTB19lJtnVsmj9Q2N83cccmHyINLB/9vd04
xb3cyE/1al6oQR4eZTXQwnBdqUiTuYnz0owz/kjJ/Nn23XKTtiObj55Tv4t4UenTZyizyLLyFeZ4
Z1mBkDoU6hi9m26CmLHXPHcTKpBZ1H+XYTcbwm1pjAsr29ms0Q4od6PULK7MP6uTMg7CvpDm6+U1
PQRuhXU44rm/+/w1zjVbw14gX9zGDDznwYEHsa1zZ7hTgmLA8B4rK2vQLh1e5iZmvsRka6KOw50s
ijp/VsbA2SZNbPsnGUMaBAyNXtYL2QOQScT2tBi1yudkp3H+U2L+itc3nKQyHTbJbzIXf0BnXshW
K4o/FY3a7eZW02E1iB5R2HISVNoRLL3fiZIFhqSPDcDsC8vYJEHasmdCUzIJqVsOMbZKndibEj0z
1K51TV0FQfujLNnKV9IKn0B4LzArfpm983/F9r0bfjZIA/hrTChk/NXg5g7k19swMlu6xF+N4/8c
/9+GucWu9vG/e+QWyir8dnk3kXg3kbCHltm392qF+mNg5sZCU5pqxR5DcY/DWH7viCvwBRCY7IuM
yGIOcZGrB9v5kOql7cR6aHft8nuEsZoybmN+t5Y95dCmq/bnib0sGTKzPsTxwjLZRo7CeDPHVuAt
NJ6rp9Id1pqsyn5ZmRYcZ6rmRg2gjUPz67u7CETo7Z3JV4fv63DDn/vtrcFru/7YsOl4fRumKkzA
lBVGzs5DxrZT57FRqluV+5A2nnkC93KQbaoIFYODUIcxMTsSVdnQlt2wrjXPW+kx8/AlKzh/0dAu
3KCdaw5/1IuNeM+dHIW7QveAm82tHexfu0fV5eS4yc6NOuvcWkXK8zXjCFRrVCA6KBuc49m0zvLK
DWpjH7Tt0zVPdgmG9J/cz+ddxj+DjW96OPwkdm1jRAtbjCrzbkMJXOjklMXh+pIaWhkRrKzVIE4b
h74LoOCV5U5W8TrHCNiCiiSrbobUR909YRjgHvGXcK7FX1XZIGO9F0ebcgpjlAfB/hnxkC7wt6kf
8JirH6KYMy+z1GF8DVPNx0wBz+RjTCbzFGxX6YBah6zKPNm3jZl7mGwwX/v+NV7ThO22bOBia7ie
H82i/1l4nXMcmDRAgUdpCTLVrwZhWV5hhIAcpxU3Rb1BuxzNCWQGK60KVnKED5dyWJktW3wURPih
YY00q5hHYb6JJWaZ4Qnfxt4dlGk22QYLt/RyyNTVtQ4L1b27Zk1egIKFHX790GLJToXoj+o5y294
gkzDU+YrZu0rxxlWIfMrCispFWyYOfVD0EfXDslYRncRPFfU541DnKWbgD3OXexAq5rLyjpwZmvv
AnN4VIwBljWqyAtj7tsNC6jpc8IuAvzT6V0P0ETgG9Ju6rS/xnO7nq/xIdM/xGX+DJzkmm+mnXLC
VRFJlhH5pKGqzrVw100TlsdtOUWHWXjvDg7WAhoGeptGmO0aLFx2/KLClWwNkGa98+2EB5ToW+WT
fa8q0a4TuVgfuAc38F+RMJ0fGrs3Fk2Nag9acNg4WMYXQ+uwxwj6CDlzE4qr3uiLNPaScx+V6ROO
S5cKNfFPwKzyjR00CgJrXvnJg8nM/lEJ2Q+Pdg78cU3MTlA06xPS1RgIVZgADW59DQV2iEARJ/n1
SasV9tIy4NkyWebIBlmVRenAY/cDHHmCUGi+3BLllSIknYvh2214GZaD3GJDGH3unE/pWMyb2mgC
bVPNNqRFheXaCiPSasl9tGEaJZqsOKnuxs7gLp55cbphAylb/EcvsFTxwfCM1XUQOd41yUz6N00x
6l1sxNH5VtgFKOphWt4iyCNFZ3Qs8UqYI+uZLclgL2O3FHnVlO689DVNWd0atMmlG7umwdbqM3iH
4sWuQXlZ1CA7UG9aGan58V0YDltxXdl9cetkOAT+1B881flZyJisyoZb9UNKXCnp4kP99zDK7JtL
H1utpWy9df6vYznihZW2DHd4Nu+R9pi30eiEi1pIaLUo+yMF4JarUvGMYx56SG9Jqa0E0ahTwvnO
crIiNnv9elJxuaSPWvBHmWb9KFOQH4hQVsKAKQhKazemjsPssVY+DYO2hzmHGrcajhx+Ce1yEa/m
6ruRoNQRxaF+Llvz0ITdZlD6Q9xYxdcwcxuekobyEsVmtRobZbi3VSvaOmhrHF2sJ5ZdOpVY2+mI
37ftl6xx4hejVJz7AiJxjtzbi895zHMRHGSTLJB+ANKsNvgGks284qFpzAWeu98qvIKfE8xtca5Q
lrJmYWb07Iz8yNykW03MtVeOsbCVKHkKwq5/SsYsXrmZ327TzO6f1KKIT9wBX2WjLMbA/+wyW7yT
NeQ4nG1jwt2MVbaFlgzmisE8J/w52Nyk3ZaN4NPUtRz4zQVzGCHi06OQDeZEVFE+WTutvq1S1ICi
SBl4CP9y4pHGOFraIOxsgS+9NVRN+QWbFweJZXYBlCzklGlM7iXSCpThpWqz5F6CsERbI2qyLYjj
S6Om6mJqmXU4VltyXJioC7D65aNTmMUjc2nIEvmcb2VVNhgFPOE4ds4y1Fh9fae3zvM1X3QKFGGX
GrDoSac+TpeD2X6NvaA7yhROMtxLO9vLWwdNbZcqN8m7RjMXicMkOCmj3kIqOPX3XqZc4jpQWCwB
/DxjWdafs6Hh/F9NIa34SHluDQfOAh5F9db3NYMP0W+WlRVyRCYepqmeoG0cY/sjarKQjYXIuKX9
77Gpx4VvbCD3Jsq6sF3UCVlTu8iNrKc4c4/jGFYXPEqqJS6t2bf/OyNjjPHPMTqtwpPEKIJdlaTt
UzMp7z7v8a4QtTrvwt08jNpSUczmySjG9ilJ33UzTR5lxMJjBCdDa9jItmjynLM5opMUNO1DGuvA
mivzzNoUZ+6s778OPLJDS4nfW8czNo1nRPsiUe1zx83AHlz/WPOYq6HrcjnOnrJ2SwCQuL67yGHO
mC3Nrf4yIb10req9rb90ve98qN5aZfK/9c3Z+9uheZvNensnC09F+YCHboGU46+YvFI7FC/YCvY5
BckFwHPKsNVVUZZcXYOdQJPGnbPLbGM+zCXq2FKUvcMBiWeS89xrs7Kb+g6ofq5Hn9TKWCL6GX4F
OAkcLHJfdCfGIrEEg5P0CLsa0dkaFP2coCADuYmfyV0WlOtrox23zt4O1LcQSgNHPf5r0XCL8Oy5
2/YY2KwKbzaeq9Bsjhx/9AtZ1REHv4+aBJOeWumWhvGm6WX3JNtqBBYSpQrPsqaVU7l0z3PErfwe
DRz3OCVKsgQAgL3IZE+nvpqNJXZL4VfHcDbMlKy3vi1RFdFRyLInJXwthSGYSJA9E2FMUo8oOsme
TK2jr3NlbfLJsd6GYSi3fbIOA6S/ZxDD9T9Rhc/h1GrKq90PX2urTi6ypuqvTdeqL0DqugcO105p
WuD83fmcZOppsJRVPR+yLVBgew1O7z2DH7+vajufQdkr864Eda2nbA2porDCEc2p31djhlIGi4Fh
IxtkoZWpfc1zEPw4Ihq2vPVPGw5RsD/qGhQg/HDj5LhojW7HyriekrPXqTp3zFR7RKl5WCZl4/Kh
z8GicWoTOS5jXJZuUBztrqrc62Xml8VRcy22oJ0SRUblW2egzs2GW4HV0AgMfOIpVRgDtjhdOzzp
vvAMz8z4W+r7S7Yeux9Z3N+biFF9mid+MKZRlfetl5S7frDZI9Qy/WzElboKNQ7s0ez+IjtN7r5E
hei7Yw3ZIlTz+iXvMVqvHb9f1AEO4JwP9iiK8ptrJrPetYndPbMnIbzGwLbL1roIAw55zG+y0SkC
74kPRjbJArvzV/y7vZOsGXbjLg13AHEmhka6+F/Hko2VMrt/jhVheGIamncyRWc5Vqw/B2lmruS2
W291Ke5GUftzv+5DvR8Vd5l1KA41Ym7d6mh/zOjB7NCKsJ5TLXY2VZ8n61bMtfu4RvpW4Q7ci6o6
GvOZXWvOfakpWqk/jcmD7CgHc6xyj4PHwDOPdgyCKthamXeUY6nG+O+vFLyUQcSjxwj8axHorQV0
NEyiTdc33UK2eH31s1lWrzlq1mh7cB77W+e4ZGURoB+00CaD22gNxu2o23ibAWPlLDDl/ipCvpA9
V0NtirBl4vKanUWAaxUtPsxI5Kmu9slSQ2DGbedvhqCYPhsz2lO/wl2F0q4Mq86/hv/IloPkYk/v
j2wZDuP4H69A23hU3X7HysnaJqjRP5tT8K236+kbIiGPCgJEr6YeW5CrLBXmZs3yp5vnhcxAZnEz
9B5sTj8sAbR3b0asjUuDE/gTs0mUV1WlLU6y3oEbH4QulDd8Y2qNbVdh/siD8oyvjPtp0Gvcjip2
tR32U7c1OjsHp+mUu7739PVcDM0zwuYDunLN+K2oDXHjMX+wMbRFdXjR5d783ANsQZ9EBeMlPjWr
Bu7xL3E81E6tWarPgYsW7GBZP/MjjKJu+be4yO9Fvu+QL8eXH+if+bfXDRjnr3z5fv7M/5fx5fuv
xft3pmI9coDybHjW99Dohm8dKtBzkuIP4y5g0kUI/lv5ji0D/Rv+6f+MsekcELntmXBa1g71oHjj
u/70Gb02pNhq5c3R0TyuRBzz4ukzijxL83c8h2h3jYv82TX7Hbsn7SLDcOXYmEldL9JMsY/VYDgY
ePT6SrbIQjbcqvKqbgy6/NVcxN2hC8dxd4tP2mCxUxaqT9g6o8uUJfqnsm9eXE5Vf6C3mykOemPd
POxGPGqWIzIsm7T0aqT9KPDTqu9kVV7JQhk4Lg/MtkEJhUeSAkWrnNuTLJLSa0+RKGTVt0ZricRL
u7rFarNjH1vWA2WON4YZzAvZT3aRDVOJqiyczhp5f0f91M8GVm918FK4VnTXD452jU8xEidjamOn
qeJIwtrAPPcD8i9Jmh0qp8NFPQXNtfVy3L3Rblfu2OiFN+dARZ4NoX+Xz09jxPLGK1huOdMT7iDz
k4t3AZTSHvNFEYN2M2HsyoQjsqH52fo95LbpqR09JHCBZaB87NXVMhhdGAWpfpatdiR4VqDE1poR
zk8dQlxiNcxksl0aquG9x+H0pqFL+CNN7h2UDIOFbYOPmAVPEFn9dZcyb9ELYAe92n3WYbgNW5zn
wjMSUGKJaQxY+aLENe5UJwQZoCHsplblQdZGtkYu8qq6NH01Xq8VnrErS0/5zEaAQHD4YQ1lAdTz
Cmbiqc7LsdjW/cSUGUG9JYeT48mCtpWjBYXSj9F/9ZtiOZaTid5tqawDNYsOiTbMj40VIzmLsNxu
VC1v7bZhs3FHHGM1JRhf20QIPrZ5uNfjbnyd3FhbsADM8WGgda4SnigY4JlZNOJSUvHE+F1gAvmz
yvooPihehR49WkBnaFD9S+N0S+YinJrEGreNJMATR1Th2SN61+ereDT4LxmOUNcswBKzBb+2y0Z/
LxXhId4k3oUDt/pogi7BG0rp4UuG4YbB20XVwo7IXVd/kAWT+4uhakgZBmiXXePIDphKed+A3H4o
UogpkT4ju/2rixlVA/uG4fstNCPSuVMNNrRvw3BOirENT8Zr1wZhymU6d/lK8zFCrgHjnJJZN96Q
4q8CtX0rLD04u4h5LmRYTXQcNEz7XUPVkvN+d4MFO7iphA3FlaILuLKa7+uk9pRVF9eskYrc3My9
ll3cJMivRYbVCcbQSGDbQFHOBcjKrWrgw2Y13XTJgt6GfaM5n5Fo3pRmUHwvhva9qLXx1XTUYa3o
cXOHw9twV7RFtRr0rn3uq8xfcUQe7Rotml/ZXwBGE9SQLwZteg3d7rMC1gSaIDU1sJjfZMOTmbfm
swp2ij/v/JrjzHMfzt6jTKrEVwbOg7ZwIpSW9bzbKuqYbCoT/T64L+OL0Xt3Cs/dL7aLDqYxAs6J
IlwnoWSiSzcO7ZdqgkJXOKn7MKIsdhw0cAATSO0vFZtvhueUbyjvp7vACaJt01rtJ3FkJBNw6UUD
d8r7Q93r+pMeVa8d+67bgL2AXS2EX1tP054F4miT1E50wPQXEiRiVkvMvvSvo/Kj0pXpHwCl3P3g
iz+GnhPtjDIydm7jqw9tgLY3wmPzP+CHENBSvtWBm4K7afT7wMG2uukdLGeBOuRFEx89oSAtC3+a
1TuwP9lmEtCKW+x65SIy7bZ8oa4tlkgMNT5ixzAJOr/H4bOxMULFXq0q8/EQzA5bi39fyrosdNMc
Dyo0kv9MUltF5dg5GMaDFVeMAoAxBCOEVIIKyMyItP4c1JH1UNZjfx97X2LTwFY9zcL8Lpj8R9nm
eK31EJa9uqtzMKkDlIJ4mVihue4LW+MMS9QDVGaX3JoLZN9I90w0Hkt3m1Wo/E2lru3mmiNpyOwO
82CNE59mBv+NgWXf3TdNBOxfHc6yhuBtd1/aLjvMeaKvZUwWQk8BrwLtjJEJQ8lY6+vvmaa0h2uG
9a5nwYEdihkt0R7uVgHWAu8YgX+sdOeB0/v4kqoeJjOh+5AZlfOQZ1Z7wFM7Wshq4Iz6BTdFtvB6
d/7SaMNh1EG6KF4y71rFNDdMOtRPABCRP1X2zag8sPPUP4xOlRxcS/cWgR/8MMtETPmEh7X1ZFfM
TVrOzRYjCsovehKnq8avGl4/xQgAlODJaZiwOA6UdTWr3WMXqg0ntkV/8YVdARKx01PXgRKcTCV7
DwJsmx0HoTrbRl0AnvdD6TfJV1z8gkWfmRh7DEiqJW6jYwYRA81w+uwZuVi8sLrYeejY+FtPI/BD
aOPapq0a2BgAD3Z2rhvHnknvPuj5GF1V3CNUu92Z85CcoH9zK7LH5ILVIo9FVgEPkzAzqYJyfsLe
TGV7BEO20XEttFdG7R3/hATGIT9qByHbNnSqf0x12pe5EOH3LRjD3YzFQRZOC7vXnJfZxh436moW
1UENQ1pPVl4T1O8gkHCGMArEhw2nfi/TBWuh4H1S7eIOKZF0KbNSB863kbrYjohOSL6s3DRHFlVv
+rPV+DW/abvGCrVSXt3QgxTpsTtR6P2TFShLdboLrXOflhGeNWN+0LFQ+maU+T+WasWfVA34YhS7
+MpqNueuaToDlLWRusiC+iztenRE+x3brUpjoQ5Nf3EFjUwyaSXjFixmjxx+/+gKOq4MDUmAOkva
6wfPTcunGe7iAZPpflHVSb8bwcRtsEdSL0kbRehXaGdZAykLMEUUKBe22wR9Yp6QgRmvK2PQF8r/
EHZeS24jaZu+lT/meBELJPzGzh7QuyJZvkonCKlVDe89rn4fJHtUkmaipw/QSAeqCCKR+X2vKVLr
ATkWsRgHy/vSteUFFwjHX/CqtWZBWz71LsximCNlFm4yPedN2euxAjgqwdNVRDbEjMa+I0ylTysf
whXrxPZ0K5adJzaNiSCTQ1qa2xBFGyfWVPWgxjU+W8iMLhLhlXfykM7Jm4pvfrhVxtkO9RrjJBvV
1EB9hBjZujQx80gcUCGN4UfnRE83loL0/QgOjMc4N65R5+rXIO/KMwRDVF3/VVXPZw0Kk94w2sfP
+iFWjKVVd8VGC2MfnWgMO3e3yzEjgt0Zzdul5IWxHG1PddX/qdUT2vpDkH+k57p3mg8lNtuF4ZTj
o1NNLn+p0R/Y2bqrvsm/sQKwcNEghdypWUAmDIqdLH423Iokr2K3zu5+qx+MVl1F6GqvZLfPQ54T
wjCyq6wxnLRwVsOotUthuNl68A6q8LsHeQgcvlpPdOpeFlEq11D8RYlnqLsHhV/hAzKX2dZ3HNzl
51GyDjVN2Ota5B5kv76B+BJP3uY2YO6WiyDb1JM3ruSovjK6h6pSX7AkzU+yanDwmu3q6CwHgd3L
cRsJdgUZirPWE4gbNZwr9aonGIssP7OneFf81N8Ylu4fCCtrD9qEvKvsMdj1N6Jb6mOtOtW+Mut+
4zV4Bat5tK/zwtQxeRHeuWzg+7eueUKVBAlXvARWpjGLVGFNuEIGttoTt3TeLF4uYWEbL0GoRace
DNqy8CznTQ9qpkK1ithl5+aL6WF/kjrBsslBzGuaE+/rVNdO4NPCbRRF/SVvmmKN2qj6QLTeWhp1
Hb2UZaihL5OiS2+NXxQMIf6ou2hfxLrOu80Zt6E3efBKOLQBk7ObjYLdDdF4y0NYPxnfPTNxls3k
Tscy7uznMLHWQTFRj/7KVpvQTTUzfXjPBFHpDllXj0gELuQ6KZB5+JgDCwuKobi0xVTde0H/VQ4v
HGGtUhNZdkH2Og7TO4LN+t51gZq3xdCdddvO1gFuu09mqZlQWLPwa23hHi23PFW/D7ve+hORg2fT
ivP3MM/LpVpr4iEbRn8jr9iz9bhd0Ua39aykPeZTg5U/lcNgAu3Xwq9m0N2JWLCJ4ooZqIrvGhmv
8Y/Ze0YXgfNuhTr3o7f0k54GxmPQA8PoE/u914GyKKgP7A1UpB9VP2EXiUDBVKgZhl7ZDUXnZ0Z7
ZOZolxJFB6q1XY7ZN88pQwyoPGdZaZXY+S7FvksQS+p7XJOJ14ChboxtqGARLluHmB1aACR7KVv1
ElK7DbUQbz/zqLjCWaFZ7H9LgjUvf+1b2WoNpl2pejLDOrmMipHNVLXhaUaYFbnYV7U1PrPXLw6+
iIK1BJb9Wh/O9RKI9mt9wXrhP9XL/spQVGQkU3OnJpG/SV0twIJej56DTle2bYz+ge1F8XMvlOJg
CcwvZWuuJQr7jpE30tzqugI39SG5m7Q5idPU3yTcw1C65ND3yBR8oj9kHflO0vE/0B/KYCQHWScB
IrKhNskL1IBDbR2hYxeHtjtn0kkjK5F4Lx1m9lpYWJ4U7w2O1y/VLKBPEBCFs7lr8mHGmzYH1Sgj
BcbYGmd5JuYzBP0vgzIlB1n1WZ9nVrPtf4ySDSTE/xrqNeZPo0Qwfa+m2tgJTYsubRrbqxy6z8os
UFmXdfLgQ23YicLF1QoSz6WuupYFLtw/eF7Gspvijr/wxxDcwbZu2TrHWz95Lc+DNNnMxJWfKhXV
s1b2BN6hNetQWXVGXu0qhG4XiVsHGG7OnxDzCfLa8jq30fMnGEVnr1JPI+6kt+69NWkw7bSh+u7q
H0UeDd/MItOXfA3phdSyeQgwCNsI7HYvgRabeKTV9lpJXXaWWpe9WGoHO6cU7W6Yi5lZIb0cO9VB
tiLm0AFlCvrTqIbZi9mmX9yot85wurMXI2Irz1N1aAJ+NmrCp9aTWryD4UPeKDCic6S46SPMoYus
N508B6EBaXjCUend7ovV6FrZC7bvxrHow7+GeykSYyEq6mfdSv7jcB9Qy7s15bfhiLAbR992xdJO
ddAYeugtY5doT6yP7AWcNnqt2zcXUaPnpqqVq5+QSE+d6LXVA+dAiKfB06aIXwd2rRvVrkFLcU8W
rmLVWzF6OMzpVXAeGtzZB/Shd/WIRZLij92qCQrzZQqtP4sEd4oyuYeazBJ7JmHA11hEVn52dGM4
Sadd6cc7V/F7x47D/JdF74+qqsSzsE8jDwhr1e6rpHyIUKdWt3ACmp+KeMe0e6yiHspWzc9BXMEw
9Nx0pRsGCojzIU3bLwlyKfuxKzEOHJsovWgoji8j2243sij7qXNDOgqSiJWe3S5QDdXK1RNQeJ0+
Pg0eUYRIr99wICzJkI/mCjTSHFBAcBtN7uRu4KX2YjbJIjbj5s3QLfXgDY6ylKN8X7TL1MQmWraq
byPyfm8EWsJTmuCkBse7YfUepaux9opDHarWirBmsOkS3uBoDHQWPEZ2YLZxO80R6q4B5J7ADxEl
6cj+x0Gd7vVZJmfF2ttZNH3F+x2NsiXRx+jZaWKQWXilfqQ1SD3P+h4BQyBsbE+PeoYN7TAY/tEw
4bMhFRGuFRvOvVnl+BVNhJvJpqOPaH7rmYVJDfpIW2KbsB28wt7D3bbOdeiWK3dMxFslzIv8ICMM
djFcSKzheJEW6gTUIPeiizyz6vK7ogQ2icBf6suqcTGwx108JfS5GxQ2nJ1qdqfOqvuTPGuz6K8z
uzeVoxoCFafDZ/VvXXFH72+tbTfrqlgFgcmYtFncBunOxcrqljbruUF3pYjeZGMxw0XycDEmTvIk
k1+2YnxlqZTdySb8A7KVwN9iKxtZgiS3a5WhqxzSgXRyEAv/iomducKoCWhTCJtd1nnzGXH3taIK
0sW4FN7qS0/Uu47s7UL2+ByQhEhLufZQgtL810XClH+KEyLyM3+MrJej4s4xVm6MHbls+OnqfKBx
CSO1uGcr0T7XmXMXjh1IkLnkaOmzoobuWZbsOv/upbMmx5h2zzaO7nhNFtPJnIsFeOZFaTg90AlG
qojWLIXvdoe2nrrnuAvGZYpP3l6OJeKNtWRkTDs5dlCZsMc+MLa3f4OGwojX4ZogxzokuTatriYb
2drHngn0cfbXK7HgrFILC8WuL148K9pNqrC/WIZirRLAD5CHguIJ/uD1Vo8qxypmP39Sh6x5cAzx
VdbL64RjjTqn20xXK4N73TWT82VoDY3ZtqkuQRi7Z0uYFmEIDQ3BJh1W9YCtZOkE/RUWZn9VZnp+
xWtyUl0gZz/qTWEGKxKXJis0esgG39Qwq8hQYJmr/EJVXIRdx0uGWclR1qVGHC2YMc1VuW8iwN8a
q/h16YpxH5PYfOrz6b6penyCGmKBo113T5YNGRGHgFM/l25VAWomFZqzshTBV8PLPOmPsjh6Ubb2
k2DceDEYRKdtrU0mmTtq4LWLYj7FPH5jVF0wL2Goa2d2jwaut1g1UQAIZ8bhalO8Td3pkBW28t4w
pZopK3K21jtERvl1gYh8b1J3h4la/sxLoj6iEDs77FKPRtAfI643qvZo9lkerMZrUJbaMWSZfdTh
yTgtEXLBpL0w+6F6yJTM3QVjNGyHKBmfUjH8Qejf+iOymEfQS3jNCyPZOCAvDgTTwysSuMjJWLH1
h5M9WOrQfmsEFr+2ZyVnVwMUUNegXhU7NY5oI9QLj3UP0xxFefDi3jjOgRng/nPlT6eurNXbMt2Q
H0bzcW5vTC1euvNWk+X9EkMC70T82nBWva2Gq1BR7FWbNvYZB++WPU/E0xIU5a7TdRt8DQ2+WQMY
7cwBkiKT9U5WktFybs1mEEA2ca1uMaDUtWo19E5U3Zoe8M41t7OxFBZeY5MyGw8fmLtU2DRE04Pv
suFEZOUsS3IA2UN1NcxbVVUp2pSFbbssk7q6yi4e77D9lGvWQkcN+MGcD75AfMPPYncvi3rnJ+dA
3cF4vkK5J6xfvZioL/gLiPMPKv/k98CPY+ySwvxRhbuyVlMsBgpUWfa2NwV7dkv+OXFD/JCIvTwG
fqksePCbL12Z/HVFQQ7kX1es0c3aulOmrrEKFTtDi9G0qCrvDSHmj8rSq2sAkwC7R/dFVo+6Sngl
ndytM/cqbH1rilB7Yrc9YfouTO419R36uKsBLPcBZ6r6LUtX8v9hcuoHS2fLC53Ozgu42MnwcxF3
S2VBEspapuOE0VJvVKdIgXC6GefTbrYCkodaK228Q+hTIIDSLGTlZx8d5d6tWaTqMswIO0pnYE2M
u6whURXxTC5MMJrPo50I8kATPGA/99d91TgvjTX/gvJXjMXcs9+Hf95KgDZ3Nau9VWC0+etYpg1T
q5ftfU8JV47ndRulBHctXJy60o43ldd3W36y+VuG6Ek7B24NKDCruIix/0SI9t707XiBtdn0tQVJ
yhssTe5FHCekT33Yij+kGuWZFFy8qTLeWthos8r1Np/9uqhPl6GV6ssMb76+zfrrOB+S0iGO7hcf
bYoGiCzJet0PYZGWI2tR9Jdv3dykKi+F+SZ7fVY3IwscU+Tp7rOhLAhgRTYARnk1+Xm12mngXfUs
/lr0/tpgajgn9YDPVTuGDxlYnqWwQKGOFQCGPsjLL5rWvGB6GX5kOtlQ0TLruto2a7WCLaDhH4RT
YyqlmB/6GOhvbjkGRHDS4Un08bDKitK4dkjAbEQd1XetgFEiemMmdPbd6hMv3wVDu3QKF4oeCTMy
LH1Q38nmGj4ozjD9R80GcVsSDkaKJ4+xicvvp9bCR0cDxpUpBbH3WGD+htEkdztsDi14vDeYebJ7
RJxlH3d1sKzqPt8xSyG7WEfGKpgnXHlomqgIbuXYrLJqodcwyf/xP//7//3fP4b/43/kV0Ipfp79
T9am1zzMmvqf/7Ccf/xPcavef//nPwxbY7VJftjVVVfYpmaotP/x9SEEdPjPf2j/y2Fl3Hs42n5L
NFY3Q8b8JA+mg7SiUOq9n1fDnWLqRr/Scm240/LoXLtZs//sK+vVQjzzQyV273jcF7NUIZ4N9hOe
KMmOBHKyksVWM8WxwnyHr5xWkAneRfeikyz1tWc/QXsHb3Rr1VlZInl5kQ25GKBWlTm6Zg5CXUaX
rNtGL958J3T2zpQ0K1lEazBbVk4anQajKN7aFYjq9C3WSQYlk5YsZSc17rqVSyh0b2Thc+Zk56kZ
qqtmeMXO9fNuoek59HFZmZUOdLXAO8kSIdXqWmnKuM5qN145ZVpdc7v7+vf3RX7vv98XB5lPxzE0
4di2+PW+jAVqKIRmm28Nyjlg6vL7Yqy6+17Jn6UpvJ6BKcom09pIi/moU19kL3YTCZtpdgS+ln0U
M2dGHsxOa/H0iT+A5lX33HLqo7g9/OhlzpGSH1Wqbxmo8qrtsvCj4SVBt2LySBfIEthgyCjhS9Ak
7UM2OZB56eMrXn2OTIOoyPXvvwzL/rcfqa05Qri6ownN0dX5R/zTj1QAepw6torfpqpuNprRphuD
teGeMGbyHPX5xTEi9WvmpCRYWjMknh1El8BNlIVsKBzjGW1d7xG6cXToUndcx0OJzV7VPGI+imXl
lAQPXRMl+1sxmFMHMn+gEpDdtkqE8UyQtHAwf7TIHMOInnvcY1X2mXGQZ0LR7bvPsXLU50V/6sx4
+bmyx2e9NwBnRTqQ3ztQjmORjf7Rhmme38qBjo0l39ZWtlpzl89+COQFtxGuHPHZnERpZi0xnff/
yywixDxN/PpzdXVb001hz5tnR7d+vUO1qtXomUPu7pSw3PSp6uIehP6P40KoJMzAvhRrtHPkVd2p
aFxI+l3evNm1CI960mX3oRll91qC+2fSu8Ze1t0OHcwPPygwJJ37yTrEbVNiF127lcV2tLL7vhAO
QdSk2Yzywz2vIKmbl90aSoiHDAY05djQs2YxVAq6zHrMaQminhCpUy9jWytOblLAg/nptEFweBdN
3tVTa9DuUcY33ifmjmfTOk1DGW+HXg8veZSINbDR/j7iiVhhxBg/+R0hKnbp3otS9FDMhkl5T4Lg
m6ICPleEc0JvenqCi/VQGVqzmwBGEeZs46sg1nmVZ3BlvnMBlBl/VOUNIodRk74Y7jQ4twFF6cPM
TMGFfo5vOmiFHmG4UOFpzGfBt8nKy/grYRWIyTYiS75a2kvD7PH5FSa03/kstiek2uVpPYXurVIW
AZobh+ZPMyb36y/BasdzODBZu00AhFke/HhnOKOyJ7kZo2Ct1PpScwIsACDRn5DA906J0nRH4s0Q
4CnJesuvWEP/dAqoeY0a+3T47JO7LNpWsmwJ61tk+PXWy5t9qBbBc6C2xcok9n7KJ8M5u+SHl/oc
7G7T2VAyMd94xeQbsofGHkNu8qNeS76yssYbTF8i8wfPx6LPgco5A/nHziXOWgM3ko2Ab6NLX8H3
N72pWBpVOi5GNcL+au6sNy5p1iz8Asa7OU1ur55BS/51yDIMaNjr2lv2qZNY1F2qniMNWB6y7RvZ
z9I+1LEJLnYTO3djhjX74FnBF7eH9RGPJtuNrjav9oCOm5vr4ZeqyyEeeU4CPsZQHkkznY3O856J
yXQLNzqQIxrPilep/rrDO5K0JjAytywuugJvAElarLPTqTzKugwsJ1qXWnEhUvHcF2hHVOxA/TVb
PAI7YDt3IyLF/rowWbQpGbgIOU4OkWduEEGkSfhrPq81OQjCJzws6yRI+GIjsGVrY/KClc1yea01
gjc3qvFnWA750fQq61LbwrqMEWi6v39zGPrv85KuC1UzXE3VDQ0Gt/HrvDRUXtr4vW1+HTxvrc8+
Ctp8IPLWsu3nzETczgOb9q/K0hmCVUV6/Kc62bsFHXaMc8VAbWQeLcvyLBiQlVenlOTTpCMt2LQb
ot8JW0grPlcB0548dEMW4Zchz5FVUFWEeOgly37lwiryu6McI+tvXYAQPaNn5aOoU2vqIjcz+Gw6
Rtd//z3J5cQv87du2brrmJbjasJw5DLxpzesWUa4GytW8VUxomxpExXa5mWBtyhApvfORMEOXbuX
3HHaI/Fk9AvmeidCKVEtzOmSTIp39U3je19YIz617F9YTtQHUwzqa1QWC1kfeHq4IxpabGRRy7AI
BcHxRNROPxnBUN0uW2oFC/JGTc+TGaSbRGg9xgtJuBGO7zD3xvZrj7xRPINif6tP/aVRtPkXf4yd
dY8x0D5Bd/E1VPMbwDhCq/RWj5t5+5oQT5ZA39/6Z9RLwLAbKhE6DsewcvLHOS+5KrLQ2MiiMjb5
BVbqLibeVSC8LGB4B12+j9q8eMQgmwxLU3+Mo6Kt//5uOf+2HuJda5MIM7lfpiCN8euvuipr3SGL
GXztghYnaC1/nazau4/S0j73edUvGrPt34c2AD/guxZsZUd7RiNngyV2/252Q7J1WhFuTSNt1nUA
0kUHX3LU5oNDZu0oi/JM1gWmIFdj24dIxNmV9Q6SLiqPTYkX8hWxQOxiByaXvlSLk6eN/anALOO5
Gc1LUEXTBVGi/NkV5gf5juZOloI5SNkUQX2UxbQN+2Xl2v2+mkeWPls1f9LtrWwNwY2v9bSqN74r
0kMwQ87AQLanbuYTWbN2fLts6r4+gdoDailrZNtnr7IXyIg77BayGqWpNuq/M+lbc34vFRb5MWKb
D7zHil0c1QRTEpUQRqzSVY+7uWvd+Dvbg5xZu6N9ZyPlNi1MI7fv8so4V7k57su5QbbKeq2x7P9y
4+WN/fkxFcQoTU21ddVgs6b9vhDukaLuetfXv4zCr1a5VYCoNZX+doj5waNG4r7kVWRt2FJEd1bp
WPfphPCujcCiLJEHTy5mZwAHZQs8m0p169wzwkVWg6sZe6TM5AGtqOzs2Mz9fmMoLEbxHHdQnSLU
Mpw7lsT7v/9R/9tULUxd5eesqzBhdV3XfltCxoZZOroWaV9szXutITXfNcwyPx2GHnU++I4aC7nJ
XqSIS9+BGulXRua51zIV+SZme4+REhqkZpZ7h9IJrYMKhGbXJdN053VDtSmwZr5CP+sXvT42xyLU
iMUbRb0DdA1KKJnWjpd6ewP83kGeFWrU3c6yH2f/qfWz7rMfibX4v7zS/u3hF6ZrCUczHN105837
b680FnATe/ax+hKl6UeWXQjPe3dDFFnncMbySHyOKdJ4heKRufqsk2dx64iThsHWbUCJRs1CnkbT
DCLWy3EjLyA7ywaUbOboh3ccSVqPf0G9OxQGymAM0Fpx+rsb/FueqkM9SzWNybonBgruAMKoANAD
N0zUF1vqmMx1dthqd7cuoL5uRX3u4qO5skBrdkQGts6uVZ0+Ccc0DtJsCCfi7OqrZrMzEdGFgEVR
HmTfPI1vfVPw/s7CLIN25yvDpo9EDd3XabVFO5R3IOWdL4GaYE/vAMYjQmKziTXfjMZ3v1i93Sxh
LqAuovXOtUoQYxVzA2JDhIPzILuArPEvxeQhujk3ZCNrvMYbMQM3g/yuHdQ5PERDNBWvBoDIv39M
bPkc/DIHWKxpXICttu0AQtR/jwwgWZloaNl+sQaQ42UdEvzCXWAdKb39UhpevzLr2toFc1HpwXCr
epPdyVZe3bj3EhUeC9N8ylhiyurRAjvFy+0baqD2S6uB/3ByQ13KRldgw+LxqHCYW538Puj7J9yJ
yrNZmvad6Ydi2aKs/A2YO4wqfXyb6gLUH64p+yz0i6dKqV5lh07J6oXVjs09co/xMfCnZJ14g/K1
CReyQy4yd1W4wXj0iszFJ97j1T9fGj+9J/YB1hOrGH036ApuZJJ46aQWYT+/5/4ic7RVtai+H+cD
9J+/6qrMqO7lAamUn+tk58+xStTVt36fdSJCKYk1xS/X+v36pQ0qiO2kIHv+aNvqOYAT8p7o2AvF
5ZDt81qx3/oI3fjafu8aOHRJp1aoNXnWu11iBw5lkQV8B64EgxFEzqiHXgk1oc6sa5cNaF4nUENd
t9x3BYk/hEISHhPdxy4aun8Efa4a+yMLjz54cfPm0RFgX0Rev7gQBO4mo3EegbPp695F3C3Ejfhx
9KsOmzt8jyKkK5YsXECYD+1F9h0mHLySSvFgrdLX10iGVfmULGTr7ZA3S8ONpvuEjePJHDR9K34I
pUi9k9/kTz5FVjDSnrZYMV8/q+SA38b/Vvztci2MvlVpCmshx0qZlc/rpViOHdQCS6PcbtZdn+tX
s9AaEhx8rD6fDXOdbFULV9zO/r5fjmb4xlXJsXkzxt2ScHd56ufes95axq2B2LR2ciVCXrY6c295
Vgw+4BT6xeSIJh0SxMRaDBS1Gt3LQ+41iBl4Ybqc0TS3usY0pr2dzXDhuV87H9Smhd8Si8vn0Mhu
lbOY2mUfjWKNutGz4bjjva1O9VLru3ori/IwZFq76Dsn3XdNMd3LOi0FHqxAepIlWV+M7j53ivHu
s6o1I/Tz2+ia6WZzNbMPTyNVXCc4GhFqHd+w9fog3+hfXUUzHgYtODejPbyZpaWDpkG9CYeUn3v1
MTMN1MrzmBbg8mEMLqNRT8tl4p89pM0eXFUZHms/ItpAynDrd9PwKMpRP838Q8ftspL4JB5Q4FxA
CtK3yxUHMgovJy1+FLwj0OUf79kuF4/qkLZrS+vFWhZHNw7vs7FcytKtx1hqS8MXyhbGMiFGn1gC
wl52tdE9Qz+GomP112c7bCLtnWlYfb2XDfKQ9MA+N66pz1pWfbWQvWVLY6t3QVKUD5qLeHbZmP1d
bDva2WsBJAEiLb8lCJClyDq+5mmabTP0FHemmhfPWH/dyw5fQuHbh8CulRA1OngdbmPcDY4zEHsa
hwsU2PQMGWBx66GxkjkqsXH67CG7+UWGi5rVgEw2VIfFcuUQRQiwJh/MYf7Okuqo+YjIBynFxGq8
fZb1+hq1hhJlTQI69uCl33QEdMrYGr5jVASwGEvNh27ykcdJG2vnRerI3OvYty4Jz5xr2X9YJJUl
u+KaZem4532coljx2sL0wqRvQACwzv86uHPxs65IDW7jTLTcgHBzFwG53Des+pZSOSCtbHT3VICY
UZnbl0DltSwVA6YxebDTUpyKnm95KnoUn1Ft/DI5M2VJU4ZzqhLSMzATEQabVJDfy6LRyi/whkAf
BW4Ol6Zt36HmWklWfpkA+W+9eiq2spiIQzF4wMOGsdxNo1Fv5GAkIZc5PLfXXlGQd/LicS3rgzrc
NZFmPheT2h2S3jBX8jJaZZ/VhHChl/VIB7ToTiamZcAW9IZ3AxvjRWlLg6JpvMfI/Yus13yw2+C7
pbHB8BYPx2DuLhpF3bkY9q1lr0I1L0ZtkfIFAX2nW4WCYmc/vI9mgwRAuYjxW1v2sWM+W2prL4am
nt4av45xewrHr2bkw1uvxHc9ynakSXxAmMqfOdzIiIDOpWTHHixIc2/6PK0+Yj+9V4ZOv5/8MIMx
bQ7XDNj8EsKEt4ljMWv7Kq23G0WTs9YbgnrtRcmiQj/x4ppK5i10DYZgxVe6iTMflfzoXQSqyw6r
rJQ7r9eUu8FGBywW5VFWfdbLM7X3ev4oFpy/NRiBrqwnPmxbDRYOXVN8cZIQ2R5D8Z7HTE9ANLvK
1c0L/54djrPQoXCQiaXO8vvsbIrgnhTlKVL1/qgPmnFRG9+84BcSz7Jsa1klDylAG2xahvZAKpII
dsuSwVW14LmPAdwCfYlBkbThM0od9iXuSuYrGi0vHh59/SMvw/C5UEW1csYUzyN3aO6G+VCICHmH
rNqpXtbcqY7NYT6TjbJbaejF0oTEt5Z1v/UrkwHbS+sJ0o52qoQ6HXs3LTHQqaOnaSAN7gO++Ajx
zWgM76Mzg3DhIT1FvtWf1j6IsdsgCHzlJkq0hQlU+mgLhGM1GGkdgpV6t1OM5noroipvnMYadZiF
vTbg2z03GQYGVcFjEplp9VxCFFxjDBZsHd8qnzMdOUtmdRu3GIqiNDASdXJEL+diaNv2LkBLeimL
TtuVBxaY0a2IoqJ7hJcI/mjunE6WeicK/3sinrx4Ur8CBf8jAqL5PtSlt/Ar035KKlGvcscK7mH/
5ZuoH9S7QSkHgvyjekhGblJiFUis4OeztFTRXmHYxjuV//aWNjZnSHnmyq9GjU12913Tgv5PHg2l
SpI/I1Z2ixhrhJcyHIN1VQAR/tPJRLqKrYQnQI0s99SXYofNIg9AYVgvWZnph8Ibx+tcKpuCb8oP
smdQwMlC0fQJEVM1fbZ9A0i0r1QH2epqGZqL6NoDiadVdEOPyp07bWSRrHG07QnoracxS5/RozIW
aavEJzevg4sQ2p9Mht1rGKT5roBns7YQpnz1c1cj7FeoqLLQ6nbBSQRN/tBkzCCmj7DNXG2XRnWE
zSwn1O61Qe92XQy1upWt/FhQuU+qBHwWl+z7VQVM6cVARu9i98ZPnwspMF3LMXo7bAT2jJba1Q84
juVAk0ssu2IrPPtILa6cKq1fkUt/hZnE7zPql2S83W/O5AHUmgeZcE+2Q2BiFT4PChyQWjq2xq9T
kNwGWU6/dKrC+eb3KQIVdlQ/+PMnpSL4+ZMAwdWvWeW/WoqvfKRl99MnwerdTYq1YC41QYnOyXiZ
opeHKm02/2WTN8c6cpmsv2XlSaMJQ7UInAFA+vc4T5t5RaCo8CnsKNAR/mzjo6gy8ZKK6H3yo/qC
8J94CfQYBGtdPQ0lS59+9FayE1xsbI2BWt+GBM14iAxQRbI4Aya3qNDp3Dgu4QxKv0KbRN/JKyIR
CcqiiEnSza1jGF1iLGiuGrvyA9Gf8JznXrYLEnwWWK0h/GFO4cl3k3wRRGwp83CAXZoOOGMl1pPs
4Q+vaL51j7I9wHaEz27OshRqvIrSUU0Ooxu8OLVrIZiisxtXra1X6coMJHROcEuhB83FWsmiXRxH
EXgjim5SDshruvZOFo3GghlaNOIYOOMjE/GLcKzswY677CFmywESk0xGV/AsLP2IhzfM0qNsBTHS
3v39HdT03zMPcybUdVWTWI0FS8j8LZwV2cwmZe307PCGcUuAcNLJ3k5MjF6KOFaDmXZ015qqcbSq
jB8VfytEO49EszWaVy/7JlQneiiqPH4oMbHeO7HZkEaMIJa7aImqCBNvazVU1mNedG9qx4u5TfXm
4tcOaivFtE8U0b1NXT/tJhMYZ4A43Fupo7wxEQI7WwYOOeDDb8OhhzR7p+bR6eerFS0MWdexyrse
e5KXEXi2HF4XU34oyKJjwEW3coZTZEZanVLQp6/OX5/punX8/zk7rx25tWzL/krhvLOabtMAt+4D
Gd6mVSr1Qsik6L3n1/cgU6ckpQ6kRgNCgC4iQxEMcu+15hzzaNmZ7i5H+QKgn8LV8bi8Bkwkmprj
SrKiwR2oBN6oEOZuCsIXfC5vl++bbIEmRhuAti3blgePKJ6NDl339angnJWTXhpPMiG6J598xV2u
pfDe5qXv2/5p6ffHmZH97fXs/y69eZU4tMUW6TS9Vvm27iRvGwVh6DJBm+ZZ2nSrpEGyEW2Xr75v
85V2WnWtoq2Xpy07Ol0tXT01u+33baawAKaNarkR/fQFHTh4zFoR/PJ8eS80yliT6CFV16F1B/89
d40saJ/VTjygHwsQ4UhrNmBgkq3yopVd/eH35/cvDX9NY45AW83AhU7Zdtn/Q8MoM5jkhGoTPAOq
CeODYe5qLXvA4NW8GFa7FWOtfJB9S7iBamrXEqb+vgomY4vZPz/l0O+dHOGgg8KKk3x+kMD6r4wY
JeiyqtbN5fdvWXvbNdFMW5gaxU1Ds3RLF28KZ4Yi+2FAV+rDNA6ryJ5qJCI86ElB5rNpNjumybHT
y963bfJgEvFNnp2jpnr3bGb1EWsfcnMFixVtBMxTado/++j1nVSk8rmHGXYvjenVSOX+uaj4glQi
ZXZpsMI2XfiZeh6bitLmoJOvnSfc5A3bUohNZM+ytDwsB6JU6MmtCvM/SDU0682Fif+4ZRpAlA1T
pytKn/Hn5hEuepQY2Rw/YHDBFEmZn+jP+HOQN4vm/JCqfn7yCjznFLD3b7Yvq8sR349dtiUih9Wa
6GT9zS/y5rjvq9+fm9sYd3A1RTBh9f5OA25+DIT9jHGAGkitjwQ0mL7YWHrN3vkQnKDugHP+ZtmE
WmvYcyWdYNOyc3mRXibGqbZCfQeObriTi7IHpnEjopyXlDrOTb9qobbMT1heRPLKwEE+4R+XF8Fh
Nl5iouOWnaJu47VX9PrSKDkm1AgZciJjiOeHZamp9dwBs9yu3+zIUljtznKgwU/FVRVAslVbmOD0
4skNtLB7MBNjvPCB3LVpB91rfiiHZxxT8f3rfoPSKIPk+rTsQ8SiZllzyhMyb4yygeXqBwqZDZp8
SpTy29KybXmI571vDl62LXvrRjf3wodO009+cZTtluLDmNwKpSioi//9sOycLID3m1wfi+Oy/n23
HIE0pmkw0KS1yduVJmmjzXdeZX6Q0a9ESpterPk+jIwmPk9Ndu1fb8OI5DeEtbboFOa9c5oPCM6M
TiKqiuVFujKVb0W7WfYtR4XpVO2hro4MVOZ7+T/9VaUb96Gnf/urUTrIrjUIJBvpNEHQJaAxAbn3
XKP4wZVW2FeMm9Z1We3VUXpWe6r4GgCGUzeo2TXNmo/kC2sXqPL6ZVkyPJ0ZICkZRlnoTBMnRDjL
joh5PjESdbleVr8/LM+o4Lp+3yTTfHBaJQaT0vTSGSEQMDY1szaBbEjnZdv3h8DwA9cvwuRA9Tg+
wvAiAXBeWh5qyRtzZ1mka5VsYKNeozZITpGfQcCyimxt8TWsqqio1imYDagS8KApcg0Y39qvfpnD
z+i77L5uqFv3oyqvX1frtr21iQ1SNd3LXZFVlF7KoiOPjoMDu28vWTSdKP4kZ58eHthTYTleo2tP
w6Aa61bU03ZZzQkHdPRpjK9lUPvvKkYsip3oT8k0dhiWf3qW0d2kmGQYbjYRdQG1/sSv+TAi7nvy
jLza5j3TnzwPCoiW4d1yAKS30TEDz7gZQrs7iiIHITzYxSfUoPMLWIVkrTKEU0fAQupNO+qTs+xA
KnZLpaR57Dy/gC4DUDbOUK+HlnpYDhAlTGqJoktnkadauHHq6d1DbzNp9WC0MXOuNrMJ5+OwApyI
yCrGwMaQWdt5oaq/02ukWfPuyIpRcxvMV9K+MtZWIIbDLC7G9wV6TgqkY7kQ5wZ5lZnAsxZjhl/E
+6AuUny5dnMccv+bYUMdui/0E4pbMtDGS1WWtKeQYD7X+rRWwka6wlsY70abulKBhnQXZ+pwp0JZ
vG3107Jv2VIpZoE6KTDcZZXaxa2u68aBTMVgX4eatollJX8/ZvVm+SyMoe3coJnqS5qUtPBGIV4/
XkDMqyzLs2dF40dNKo+8H4KhvBcEPi3PzJQYBFoh8CTUCJUk3bfX9jAGH/BqvH4Rqgdkr7dgdGpk
dVzlpMxcowKMIHUgLzMdtmld4pPD3FrarwvjskCS0OvCf3eN8v/PMb/+CV4nq9tqHhZ8/xOSr4o/
3JbVX+/KJFNpMiJX3dQM++1dWQi/sVOjHR51fbKucdJeie8on5WWfMwORst2Wc3AdhiVSsGsojPo
9i0lyLFfebkvdTEfj1m4GUA8TIJShCT+7yVJN21GGWO0XZZe95bGH1qTYEp+nrbOIyvakoZJQC4S
Iu3tnIe5Q10WaKgf9KoHvAl1V640ZWfqwDiXpe/b7H/Ythxn51dSQ51RSulKwYxJ9iHF6UM3lVQe
E9s7dGqxH7Mp0rbK4JmbseXO87pOOs0GnjFMlCF57tomWWl1ZR5KG6CoqO8jU0oYlRnZPgzClMsz
q9HYfSF9UbnByqRh+gu/LEdRAUjXmkWS2bJaeQ8mkpanAlnlpqutyrgkQ1bCmguLJ7Vl/FEHDfmP
82pY5Ctf86oHP530W35/jPlmgc5okryU2yRuBsz0rNhLtgEkp2tPl/dkesNmWRvj1r4uS1VryVDG
yNOLTfDTzrJRMtJnCFre/vvBy/OpUm3k+amvxy7PTVruxsvGbiB1PPQ1XLKa4m39UC4Zq/TFEyVg
EyVAkRyW/0lk23d0LnWKt2H32DUZFV7+RwZ5BS6e8gHiVmaK5yINPwbRlH4Op+hZr3KdYf/gcYJa
KEAJh3yYDwi5TzyGouRS19tI5ubh0uviMoZSx5hvVhnb2tU13sT3gVWltIXnfh9KQSglcwF33HZq
9XRjhVO5ZzxuPdAmvtW0UPtYCC+GmOhrF00Liotf1tyE5h1tMF0KfliPtpz5ezOsuk3Zc8Gpo8/L
flrPwXpKiKTXG3nOZvD6tcbw/5IkjCt6xS4+qnb0hMurA+unigONXGm1bOdTdyPigd/PLNVt35r1
1ixs6X0AvGY5ICE/aq32WnWArx49ZCEFmvkFZV+vXGucrDPuYe1aFx0tmXlH69HwhWQl3ape7R2n
NC1XRirsm6jH4QKX9F1d5TX4ssJ/FMwNCl8ZnzrTLE5jpcNPGrPxCZtHuGlCLUORz96wAKwqEf10
WfZWeJ5MPXuCsjRcKmITmJJwVBxO03b0JWBIbTg9NVEbuzLxN8flSabtr1vQbQ9S3Us3ZkaS7PKH
8b3sTTvoVsuTCF1MVo1nGXuQZvW5imCzTOOEsKOeZ01hpD1+XyUn6ttqWXjVkdLSj6vL3rCi5LA8
t5nTlcLSp6Sb0nu0dRr/IvAOod+Jb4vc+ro5n7r0Dgo2bmn9y77lGZIn1lpsyGhC9nHmeeJ9OdQV
yA6AcwhVKdnHNGg61dgn+Yym8wqZXCkzOhajJ+7jybp73Z7YBlU3lMRWM3i3jKZflu01QxI3rQEC
YFpKbtKmaJxglppII3EtaWDpV2Mq+ws6WfIgIrC6XYuwBjjv2swa8/C6SF6NeVjWPZoxW2I3YeRw
kwWGo5+zEYxlXRLV87qtLI1zKE/S4QdxzbzNV25HJO0eFwuGr6jcuij8VPX+nRl54UvXl1uSivPA
KdJPKQHhkVO0V2bGInDyOIJo4U8v9ehdjcrqP5G+82WqcuVZnfQBKhiAu4GytwMlHsyuZ5ogBRNm
EBjYbO5DsgdPs7Mocs2Ly0HLUq01ZEVZVuou26QKy4wjBbxGurwGHYRwC7/z67L7+/OsnuixIJjy
deelg2ODOcdrGvtrySj1C3NcGTerouwzO2rP6LbAxImgvpcCxsrWVHUfIMVdPR+1oiOt/KzrXt1N
4WxqWpxNi4vJ91PlGEwof2b/UzMSTWFoae501WAiQOOBYh82kYLMOtuPGIhgZlV5+RsIat3BD+r3
ypzPtjzYs5O49dMzAfHScdm0HGoEQCE9OKer78eaAcmDigh2SVSJlaqO/lVNm4n0KmMkmS7Rz00k
d2vVzrMHcrFUvLea/0kbkMDUjKGdLi5WMVifz/kQzwQ+RX+0Q+CHyytVvvLtlfI5oFUzJHVrSJU4
U9rKRRicrXklYRh6TvspAezWl+GmNqU5F4E9ZqJH+BDJ53RRQlI1iZodC+lpmJcipUxPflE1u5wE
wtel4L/b3uzN/bpfy1j5UQfIB5vaKO6beTEwZPkgCR6W1eVBaFZmrF8PgmwoVII2ONSKDcXNlSK8
6UBvJpaWPCH5UQ+W3tYr1cDqDC8DMlhAdQC7WnpjJRo5rPMOeGjFqrdb61D6gf2uSlo3MfSBjBQs
ElnfjZtlFd3XniQ58UC2T0S7GANYAn27Jc+Vj5rRdx7W3gdC20M3zWdAmaRVmywJsxNYXrTMYHe3
5eR3t4o9jW4Q4F6XE5oP2lxh8udaU9OH+t7Kqqfvm5Ylq+z1VTinGcoE/ihxap1IJLeY9OObgzQn
XHVeXbYtD1PByMXBc0hEpAWcD2LQbUUBzFXohwHSLUApLOvTvD7UPiqmZZ27+N/rflo96XIG8yuT
38voh9NKzr4yQQTamQnmSwgNglg37tAKG5vAKsKjYab+ubXmhpPUVI9tnkG/gOz70n5Kkjj/mqlo
SKtKtR4lLnsIB5Lm7PeVesjNNN4mZVveMesE8ZGWyaeOwM3lWUpXXP2RqxXCPc/l0rr9feVPFT/b
k+gS6rapypSFbSE0mdPp55oXNcqgs+TC+yzyGX8waf4xpdaHB+arWvv1pzSe1u9FC+Y6ImDdjcPz
qBKNp9TYiiWhhNdWHfYkIRH5V3oaI7L8EkZVvW/tlWYW4TYt8uAuyO6SuLnmmq8fZEloB6oFBLrk
ReKGXYsCRseUwaxJX+XyCPVrSGQuHbwcDloYn5v2SdElfdWM8Nuo2zVb7CeUk7UKS00TEGuhHIxZ
fGPKuKcASr9XFeBamfY+ekE5q91M+SNhdDZKHwjGKv1NkqOs7CQrnrJNq/ZRsieCinwamHjtxY5u
aupirJSOZnRP0QOqt9rXVzGSxOV12JFCKNJHSTZpuUNIdTJyWjcpytRV75FPZQWJ6wkl32B1kze9
l2ibSXxudTXbd5Ra1ib1cVcAMt1QAR9csyoYe4t2701hssOLi1ZmQjcUi9wB0Yuhkww1KeQt1zk9
nljAcE5LZ5DD6b4HGh1JpDeOAfd87L0wRdTYXKNjktYI74rNqFmqEwc9rfu4KVcyQDaSH2DJSL36
Mc5B9nVGVq4z38scSSrTVeqrxV2EGhBJgXoGYq2eG7xgsRK2JDIELoSb4YDg2D6SYAj4vMZIRs8w
uI8xTbrJoFJyJNcNEWJZ7eHwreBh0syPmv0Exx5YQ+EYAxWDaGo/p3KpnZDPfPIDbWsGjJmMMo8y
x+vG8kA13G/89JRq+rshMrSD38jmKhbgexm1+G6k2A3ZkUZNj+WBWV16wsyfnkou0mMA9LXFkVFF
XnEf6MWDEE16ECGtak8/Ur6+gsUy3nPt3QcW4e7kjltBds41I3qqpGSrmH1PqFVYuzntyFsdMV1X
6U4SmKgfioAAOBL0cMpGTtd1zbk1DhMyiPVM89wQ6ntuE2s6BzkCFcmkK46F7VR4pMzKONc25qCL
Q1FG7/LU68/eSFE2hplhKZW3a0f11mI+6nBJtvZgS4FCq8O9ElXtZXlQTciJQ5kRwRdUiK5KWTtq
Y41UTjNPBd3Ya48SZTUaAfh+kxhaxLZu701OI5/90hLvsGk6VhAcS6rYBymVhv1od88p/vGzrg5o
ozW+Rg2Bq6tqBAszo0fciH5y1VUAErzJUrcDI9lVqppuKGmf5b5cq6HK7WUchrOcpTcN3kXS6dHX
YpIHjzFqzSrOWoLQ02BNwcLeJr6Zr4Aor4zB/2ioWveHy5ryc82AqxpWAE0oAjE4FoVfTJdU1uw8
xo/2JQWvdYAAaBzRj6xINY+ICEqgMxEd4jkZLlWH4qFHDndCwLZq4RcUlvv7i6yt/DT5X94NKeEA
W21bofX51kk+IDlXO07vLzZjYigcbUWcdP7SWcFsoRmb1aTbsWNEcEOswfqqSfHntmmGU9vb0z7X
rW0pm4ygKWLtGKkMB08KkD81oblRghLK+QTbsO2C9yiS5Es9BZe4NhWkBl14Tls12bbkQoj1Mhkn
OPFJykPPUYvoIWzLe66p9tov+pR8rURsK1l7ChNiByMdhphuxDDM5nJ31NotHxdInLY05LXid/s0
rVU3EHLnjr5SkRxlYmqZVyvDSNZ1bx59jEikEKROOpBNCDbyq92EwVaEzbOaTYD+ivwut3T7oPrK
oQ+le0hV0buYc8hRLPtTmoOu08ZWPqIS0XeZz+Usl5JoKzy1Okb+uppVtm37VYz6lbMTT1aVrMce
mmnlxe1JlZsGhadNhIBcHJuybc5JSjiw4eetCz03dmLZCqlaKDeg/CW6CSG5mfU4ff3996/8co/l
TJzPR9Tpumqa1pt7bA630yyFn33JTHm46Sq7IOzJ03uXLsN9HagM0gtqvOp8dhZlHtwKK/qDP0b5
uQC1nIPCFBjFqaMRivRWGw+bLzPtys6+IMRTn/IRhSFpSmYnYVFrTIkyBDZ+qGrrwuOT1TtRfCVJ
xtwGjPFIDopPihzHhxjdSRt2Iz567na//5jUX34mc7MUUQe/FY0e5NvGqSKZ9YBPdvqi5MlnYtCa
E3KHBBxb6iPrBK2ydHPVuDqjjNgyZfH3wagMa2rA6IX73NqEQv0Eyb89D6TLwlIZpWOCCT8aM3nV
9516mnpyNH//tpU3tT0+WlDdMk5KS1XsuXn4Rs+gxMy/EAKZX8KK34cci49226srkvqganh+uc9M
A03J1LwTwZpq9x7auPYht4Y99zpcsAT3cdcu+ovUFQ7lSvtQm2PiRBYwf+j/rsJpxdjRUh7CUpHX
Y5DvACrJq6b2j4oFrMEj88+o0xWBI8Z+8Kd6RanR2vYWxbG+SQCTpARskmY0c7GTJ08aso3Zgy8O
aO4eS/SW69LzQJf4YXcyjZEGCH1XPL5keLZ5VDtlNH7KdJqBARZCN5bGdj36g7nJhRUwccu7VR11
JfbB0d74rbYJclHdan2TYspPzPVA0NXG0/WIW7jN8E74PeWwqcEgppWrSvcb1ysY6dnRR5x0QV1+
knRdnMuEAZkkkXerWCRtlvjfHTMKR4pH3gPeMnvf6+HXloESNp9lsDmMe5i1xa6oG+S3lCm23GKV
A9DZEMruZ1kjBxeihlZ1BFHlTbA35uaUzvyUuMiQSMZA39e9P6x7mF+ubYjs3gZjvrO79kXAHkwZ
BajKTsFBdlPUDO2uKHaYEMkITQ/eeLLVIt4FZa84Y6eHE+WFzBVl4o5khd9opkQOawn8sZftIHMo
9Uu3YfY+0+n4E92gpEcCKhlMZcrK779C507v61w3dnpXT25DzVYWyg1E+DkXCPtdPjX1H+5Ubxw0
r6eyDk/CpF5tw6l746BqZc/md2l6X4wqDBh+dJkTm5K9iZHsbBQ5bOnSdt3FMER30X2FQMzIP+YJ
nnmuLZtB7+67OaEPq99Dypfy+1+a+rP2a3l3FNBx+CgqzXtTf2PuVGQ1qdKyiF4GwhRJwSCmt5fz
W86TnJj3sd+pJsFjBa0Tt6DcukmU2tF6xMkLeb+YAFlFIzkcWrLRFKPeoFGg0hc26W0uZ/ZangJ1
M83TkyzuQ77+RFvrqSA2Lw+eGi45f/jv/HK9M2kuCBvBgWKo5i+AGU3tpyke+vilD9srsmHlXrGR
u1cojF2PO+VqbKvkpoGGhk6icxV1xJGmWIrbCC7Ykkaqd10r+YfBalHQxqaGCDLq7s3+wc6tT6M/
Fg8+Pf8/iUXst6MZPnhNpROjaZatcyH5ecZoKGGd1kQWvEg+4JsJpGKfm49NEjFUAF+6MQZ1cALJ
y/d4dmgPIYu9hzZ8Yyb2IVMMsV8mU52snaV6QK+X7dWetKy8Zb6jkE/h+Kgrzaavz5pS7CMKh1vF
8mdgCcYaiGn2oeon2dG8eks00OcRpdizFlsIV5rqHKVetaU2HD+kXUXZjItp0w5Pv//m3ijYlhPR
0pm8WbJQ0brab/QyU9pCThji6MVK1Xptx4bPHdzD9l1bt1pYxEdjUIw1XqmXUSIoqh0O0liLYzpU
a9xLAIj74KwNcnUSaVDAt1bemwTX32iWtCexsJMa/R1mX9IgMWusUC+GTlknnUtRBfZJ5JeXKfM+
tHLLNdpjUoXP9dHD13OsWljkv/+/cv788n2j/2HQolqcpIZivLkmVH0qasvPspdECHmFkra/4Aa2
CdrufHMfMsy8pmG8QieTne3Jv9eb4KtXTqoby6rYJLrtn5eH3Ka0C7kH2INAWYndKmrb+JYrr7cv
rPqZCObhJFHutZp0HUrVhUDlAVAF5VHcjRed93ajAxwKObd2tu6TaZ9I+s1Au+8SZ8+huec+nZBm
SY4DVIPM1hxRWNhdZe2xNNq1R49ei3XlSCg5Wv6mkyHtkhLWopvJsMcXJrdG6l47z48CtyU0xKn9
bG5+MMWa7kSaOaNuSISapKBSMOhcwT5kp2amHvmpXRJhDxAcLQ1vTLTSO2lMyhUtiiv6xfyiDg9N
M4U7ppw+dXoDU3eaFaQMd4mLEFx1J+2RISESz7p/aY32aJcVWT7cfICBOzQV42vCMNqZELSuIxJP
nHTm8BuiIqq4zC6M2e2jZeThkSZW7jSxLnZK4A2H0Rq/DmGr0nXIlIM3J7p6avYStCWoC+qYDqEB
w6kgpcMryaVsYPsNXNk3glEXFjkKHjJwn7kUqou5Atd1pkP0zHHoKqBiUfLO0CsyLecEXtWi5oZm
CG+McqyDsT7r3Vca9M01YTDkgBHZw3rrt7pXxe8Q+h+8ihpxPn6yEsk/cQUvN4MP1btCWudEI+wI
auPyUcwPOKQdElqLk+8Vn2AUvVT4wHdKLi6AnfU7vW2HnQlNtYdLe1VDJJWDSD9nbXXWDaj0jeXf
9ORs3QBLdWslvSM5Iv9q+tzajQu1ffMpUybDGWk9HDNZvQxCUe9HJdiOVhHf9MwxYZ6NzY7LEvXt
PuiJEApw0qLX2xkhpX/wpIwtitReR4xMjijex7PfUqqaLLu+8ck/+8OI3vxlVmEaitAEN0PTVtAb
vrkOdyRTctbp7YtBfIwbByOjuBRflmW3XEMZAV0tq+SErDcqWe6FE/kATwzFXwUEM26NcPqcDqHY
JjHA+UgAHv9A1cN0wGTZ+ziaK1TMnLidn0iIxAwCCo9LnH/Gm+HERtaT/uIZjqphk/b70Vop/gi+
P+3Hk1x/iJNspyH6vAMRkBMgmLVnGCRiE+XK14Wag2tkS3aJthcDPSDwZfFzWnfJCusYd5E2YBrC
3+rTUGzwxKhbzAN4Q/0wP/ZAteI57zOrq/a+jVTFnbqHlM4X3LUhWssZCKVgyl4GC6WRMXTN1vdo
KMXzKexV4aWLuvEcGuKmmYrqdQ7zf36ixtULRe5zDlYMMVjzZvV/H/KUf/8zP+e/x/z8jP89h5/p
SOZfm98etX3JLx/Tl/rtQT+9Mn/927tbfWw+/rSyzpqwGW/bl2q8e6nbpPmbfjcf+f+6818vy6s8
jMXLf/76+CUNs1VYN1X4ufnr265Zl69AzKcG81++3vwXvu2e/wv/+euUt2Edfsw+/sOzXj7WzX/+
kizr3yTw4UzREaGahjC4q8IKnHfZ+r9lhqX84zxX2CP++leWV03wn7807d/znUmedRX8EJjc/vWv
muRSdqm84Dy6osDNmFHWqMv8/Ql84/+9fnX/zANkNPnTjRCohKLpzEwV5tEKF5e3g+NwrPo2B4qw
z0THD574B7id40M5xZt4tELXUI1ZWxzb27EaXDGk/UZNrMItu5UclNQDY3VDoI7i2EZ8shQxbrPy
PDStuIXF8widbmUDtF5R8JHWdkI3rOGKufUK9EvZEOxTBZyl3mzLNm/JAqieEx2wa12pnRsWZP+0
FWEJ1RNivQD8llnVHYHDjVPk7/EkTJssggyDiGkfdZLtDqLtHckzZy4TXY9J5/KW1qsY+v0KPeMW
cTvhFhVvokw/lone7rjMP4BXaRzCskI3l8FddzoqTiB9uE9BlZYVF4FMal8ak8CSFsFYEoT+2oQi
mxTSuIlSk75vlnwsUl4A39NhKEeitEo7R95fDsxliWxGRW9b/bUa6x3qKsTsNjY1/Eq7CFtlDbBV
qQqYHRI+NZqIrpWr6LDyoXTSMILgpkDO9bvAsXWj2qRKZ7pZqNLOkKxp1xoeXiqTq52lfxhjof1B
5aP8eoKg/1J1wVnCOfeLyCcararLu6LYF5r9IDdK5y4PiYUgWhg1k/uxtd1pVjC1vCkdysAUmt8+
zB9+Xd/O3h/plT8P0udzVdchV4KBR4Ju/nJzUCVFHvw4JhVdqjT40NmzhoG32uVSe+OrELPt7CVk
YvH7v6rMY8Hv7pzlz5qaquDRpcHILO1NKQTKpzLVgZHsseOe5BIqBic2V3K4aNW6adRqO0pRyKiI
DGNm/DhccQ1vvb6BRYJEAnTSu9+/ozdFpdd3RIuLKRY/WEuWuXL8CEiMZLXu06xO9jrlcifKaBzV
NmPQsW+2Q55jIWqZwBs6MS1GhHY0S6aNlMQHZDytO2iG6vq9/dINhe0a1JK3dp5sl5fCn7geqLa5
tRfd//5Na/ObevsxCga0EC5RjpnWm1u7zy8ACw7QRd2upk1Yj1hkrRFjBNNeOh7KilpruNJ6UhQU
Cq6lz+8w9Bgh6bacr/GmlsaYbTW7kRwKzbcGMvwgLB8TT1sTLzVCbFx5amzjC40+NXlBbIVKrnfn
lUgYpPGT3dbQ1OcPQg2/DNIA4ELkvYOW4k61yobETPvhD//jn6f2y9dkm5i6LBPc6q+TyiFGxpTG
crhH3L/XJLKHqzJMt37/GFiTeqJYscY2Q6VFpYqk6JMMo07xnGQyiDrqTR/91kCiW5duTIISHLkS
m7DVVpiuekYXNhmJBvUd79J6MJmNgouAXYDHyxLvo11g+hct8W6CpKtNJloyCplEwOZI0KPMtTE6
Hb5OUdT70+/l56rs/N+m4wrDVJdNm8e3pUMKFLDmWy3aN5UNxaPt+cinK+7fT5iC2235NRvzVaYq
0hqhWk1al6jW1RrL6bSx68pf4TilCgjgWRF/nOf/03vj/alAZECt6m/LsVVpJ1pTGdG+HHdyFZuH
Kcnf51bFLaE2HqjAaA7FkvVyOwA2ROQQcLLMh1+rJShh+24tNfPPvFU/1ATVz/LmdeMbt5yW9art
CCzPGxFhN6i+Ckz39LkeJns8iOxoWeKmpKewk9QeVGFUpSS9pTfUGPWVhOC4UIoU8Vj4IdQ94w9F
pn+4hAmZkTUjasOwTeMtRCj2oz70jSLaT8iRVyKJbvR6sl1i8krXnAAjlECRMoJqGu1oe6xMDBMd
pQzuolRPd1nYRn+agr+5r+iEMcg6vSOZoQyNBH2+6v7gKNJDqVdQG4X7wLP5rcrTVQ5gZTCB3GeJ
qe+DBn2hD4lEhWO3aszqEpq9RPCe8qd3Ml94frgwLe+EmQ+ng2XKuljqhz+8kyhtkMmQtrBvCGkB
alfTN9mnCdDoMOrpGM6ujjHwDxNJRT4qsVmHvmvSgmloT8SW1piPiUVIQNBO4HlVfOuG+of3qP08
LxKv7xEHgm1w5+NqMn+aP7zH1gARb+QDl5JaXOxGoV4koQy3yXjEzviBijOJsPgbw9LbFcEns6Mj
LXpVvogQV4StfwFzFjpW8YW6cnRPIceV4cZ1kZXeqFKCUAfihJsjt4MlknbHSJUe2zYo3XxU63My
MNqzqghef/HHT//NbWH+n9Fh4J6O1HSuO73pI5ELG4eAWcO9rI8SDcAGBHY3HkPL8mkGIDjREPxm
KmEu4BoYViCJWMMnovFd55Dgzf4AosOMI+kPvxnxZrQxvzFKxnzglGUZi1tvTtDOR1IxeWa47xFZ
mM0YOXWUR9zrxwch9xFC2rhHuDrdWZ6mzB8gnQQeN7gDBrVNGYSC2KpMAkfqwZP2wsZDW2jmXldH
gkWTejNlimvQsrjKHRZ9syMkowstBTWWsQsThLVU0/CLTJH0MYd+LDQCJSlZfxlivQCwSbieRwZg
T6W9z0V629Jk2xBZAA4wjyW3VJG+2HlfnQKr+eJ16XSMW8wbaqxcs47vsYl3pSiaj9YUnQf1wEe9
pntAbkqSAGHy7a0UT9GqyY2JABQvPXi8kdvf3yHfcCiX01pwMtt070hnkI03Xz7DVa+fTEna6Qw/
MOSF3L3TwJkITHWSVhg3WtrdejYxdJZHEFJZWslmolq+MRRqVsBLtjVyRMeOB0GhTEM+kEY3oyWv
iG4r9kzRX3JNLzeG7lMFs2sy03trLusjmWOY6eAMwvhFgKPrxZ69gWd4LZBEPBcIwL1VzcwJ5VyS
bMhRfB/5gbGKKpX4P9SkpBgBZZ5qnWGHKjuJNLqMnebrw3Ds4/9L2Hk0x81kWfQXZQS82QIoX/RW
2iBIUYJ3iYT99XPAr2O6R4vpTYUoksViEch8+d6952phO0x/JqZ9sGrx8SaWa0WO5m8uBbJYuZc/
0n65W8tpAV3OeQGELd0NP9kM0V2QiVSFSSzTo9mpo+41SBEdMUbo4X8S+0mkdLPc8YohGsuG5j6U
a2udz15r+/9tdvLXfslN4Glc/xonN2pV5+8/kObXqgH1nJ1EhqVc1f1dEdfasZ0Ryy06GAlYoc0E
Eq3z1DYyqp+dkmwjd8OG2dheS9e4KQQhkzQpe7wVvdr9/5fQX9Od7RKCicftyXjK4/HvjlEmAA3G
os/+qYW7aXwiiDXZNRp7u+fxjnObBXhjGGwR0lxK6h/MTz+XjDLZXcw+gAVCVqyLmWjlAPZfXh39
gr/2Fk9jOG5wdLB9j0nq/123F6+3e2vOucqkQZRfpvlhMkw/y9wt9rHR0qCdp+WCHHa5oMI3Qzs/
VivRjv9semn339DdILr/Os5sbxhyMhdtHEcpXtpfdXgpW5zinRGDVSPbwjb74pEefhLp3onWr3jn
U3uVonJMMnQNVfvbL432w2x+6DmumMY05S+8CpSq5DVNq5deLPK8kfKQWTHRZyHhZZ9m5n1crYwc
087b08Xivh65K0YdO/hYviZD3JzHFFRXMSf30kX0i/69PfGnvMnn/qshMu6GBjP2LHKBYqPhPk+g
DLu8k/s0Sbxw9UfzwDzvU+Zpep3JSSbDQ447P6cKhqh4Bl53P1BhnFOf1zlKwrwshqVLYDD+s2R7
tszZP3Z1ciHM1jzk4DL2tuUSkKYlj76zeqcG7l2IGgw/cExSfQucjvjEdT6kY/+HP3cfdvlo7o3F
+zIlfjsi1fmlqjyks4vsIl3Ho2ZqoYFg89KQpBG5pM9BLPzBm82kpJ4eY7yrzKxJI04IBANAQkNb
McuAcarsXVwm02vsloQx9dbJr2WUHZzEiDyjlRc21J/CndYHkxBLy6UlYYNACqHX2edy61zg/mHE
1JQ/XF3Ml6wc0DJlQFs5NtXndbR+VLVlU+tlUQH+GniJcwNifL5U3lAGHbvv0R826sNQIsNO4/TQ
YCF4X41DYRkHmWK4VJXxZ1kL43EoGXETEEIfaBEHDx8vEOxtD3G8gzOZVvTOInhL4LV/QxoTs2gV
36JgAKNYj2uYw1Q/ON64x3thHM24aiOZkvXcuv60m9WMV34V6X1rYJAwrfoYG5Z+4HRjHBTkIjbR
QZxWCxWrKdApMvx/TXCwozGoicOdxT5zAMh02tyHwBt+eGotQzySzXnJmNo7k/eLUWS7r92puNID
QqTTlTJADiifOTaDzhoKl+9c6kAXiDHikWs5rcEnOHL6mlyg9IlAqOzZtF0tuP1R34DXdnUGC30S
ZS5w3bkg2GyZXqy16wKKqi3hbIjGTldBz2FqNxrI6UocGJbf0xZC7xDJ3j0YlrzB/5zeFA5CKiMn
fNJBIafrCqCF7XAubiFv0Kd/QGum9m49U6cO8wL2aNiskJkdlDGJ2HPV3a/D9iMcnEdloz1oBD2l
I8dGZaDS3opuWcf73IdV0OkViVSO6wZFrR844hinpmyrKJb6Dr0+nTeJ2NNzB2MnXXM+uDGmUnou
b7Feu7u+x5rDhCu7L0tlB2vP9mV6r83YZQ9SJ8N4KBBu4BAYb3wdqI4Zc0OmxoshkvnV6BHlWX21
BgYFUyTS1AjmMTH2DZmHRZyAkEfO5LSesy/NjnMt+Ld6cW6ogVompEdf2OvBma07QhLp6Fe/RkBI
AV5LO5oL5nXEDAJD7P07vcTNkzY6iD0MuaHDKXlfmGsajmQhRT7KSlblQ2emya2x/HIqnZEl3sdi
XEVg5U0VSqvLApHX9lWrm4rDoJ4cMvr1VmUc0ybPcRGb1k4TbOW+lh4VovKydrTrSJ5K7EwKEWuq
PYgZ+dj2izeS8ZE+enJn5cP86rUKD3q+vhQ6NCa3Fse0quWdZ/DiiiSL37BjvopVQzcifP1m9boh
TLXxBOHZPqDsN1+RBSOFbdLxMpqcctkNs7QoQZHDVOtRPhHalIRuVlhvtZE4kYnE7gJhGOaz6LUf
HaaFIC+cexhD1oGjO++TR39Ct/pjVjj9jqHHFOqz96uZzDGqE3DBAn53SNPnEROC/+SgdAnkkhsX
3c5/tqVKDlRqilLydnGzHYUGR/9ufbckSw96jKgssS7I+Hc10jXg1PhlNF1P6pw5nMxejHfZKnkL
K/9hLHqMtO6MdUXZnHDq5Dj4sx7Vi9VxWx5tN32uyCu703ASRxbWKM7jZnsophsXh0ulY0Kb5Kfr
zzbdXibx5cA6NIqRaauuvesUMpWt+vOU4peo6vJSZsZhLbsH5kagWsDQRKZvz6z1PZLAHOR5OZEc
lBFNIaePurFe1aTVN0XeGkhLyQpqre6ckSjX0hm//X5WTLx5qGVevEMmIXeEa6R7S/9pzZK1arLr
MCVd01gkELxaa2/W3jiZZoVO3CQnHd/DuTX88/fsWcPoF3j6VO/b9LLmuXzoFg/oTG+e100Erobx
iZS+fF8mMPEqXzp7UKZztDbOI2Mg/S6lHe6iKA6ZUhCqu2J5IdpQO+l+g20qGUm6xSwlgI+S0+jH
mCjKy5K1OCRousaN5YdD3S03UyNfSqyocWGO7+XwoSqaN5xYTORdxe2c1kOQS/7AGWFbzN2R2MtS
7lkvJobdeUZVmd810r7WjkP0dVohRc8mA/6sxdMU6M4rNsGuasyn9M/3rFuQ6OJrKLFz0eymGvcE
yOcajdvR6iBvccWeytR4X30YaKnLCLNIz5qriCmqKAFNnz26BZvKMXJQRx8sfes9+ymnB39R50qQ
TW/hZ4w0iE1kcnrDdgR1EbWOBgiQQV40B6NyJsUuTg0dAWlrYh0QRB8UxJD5q/dSzP6XO6C99q30
vFY0uYa8HUKsVkFSxMtlnXp5ECNzvQLR65jbDueYIWycZL4rrdo/+KAxK8bMSstJVBePpSXTXV8x
Q1mKtIvKAjGQOxZn2dsGQtQ1B+a1nqzSbw4uM5yAaUpKCFtTID6Z2pOfy1cvm35O4m2ukCcHBKUK
2IWdt1ndtoEH6/iJuwD2M7HLR1vGLy3DfD0SNUi23uRrjcTSr0a187zsKRtoM3LL9Wy6WdAsSbWN
ddaDOcFLLNSHljXnmZ14Bo4i6H8HnPxoO8lN6drtF/w+dKEZkPTOazJh9ur62KZnFmNu988FY8/A
UUKExPgWRNtjKVAtUeADYxpqp73UISZa9hMldWRkzkScqAiSrPL2y7gOtGHKz2UX18NnmwDgHGnG
EDH5I3FbzuxxefSs4lnSGgk0MbwPE2bKkW3gNJUerh/VEbds1mXYL04PBICyzSguUmuzqIJMhHmy
DclI7Vjeaj/AXBPvmArYR9PQstDVdxos3WDUxqh9m8a2YD8tsqgt2ZqzxHie1ndjQAhSJEMWWeaW
O0VIDWwjuPxTt3y1k4m6snS+dKt9zSeZMnDr410s8r3wKCfigbybotmVnvYjS819V+CzKmV/yDOb
9T0Gb0FmGgye+ar5s0A/Kt4tGIyZs3xwttc5+XiHlAwDq5zxJRkjhp+ixPNlyCA2e9JVEGNYrbvj
6/bjKLA2p+2n7pikETFQX9jkaMCkNyP+uyB3DrlpqbDv0monc3RQRA/IhsHdmiCumMVdUe/8tXVx
ZSSB61YZRpqOt30o7HCu4ntSqaApAXzIVQkoYWUGn9P5Rw6Z3pnJYXaDeMGKP3NwGlL3Ss5XSYPb
+MiG9qZbBBKTorlibPhl1MvFxy7i4BZFAr9d9JuHdihuVSIV27XUwjT+LLzyEUfTU+vIozO2L4p+
Q7DS1og6n0O6Vd/KAu4uKMujn7Dw+bRlAsQz3Nhd/qtQZFtPaFXW4QVUXhbQS9QjMy44mgj/5BSJ
Hv0klqV+gNwAxdDVwRs1LH1bN1AbjfEg2/SpleSbYzCVN4wAuSW6mWDtVf6kOGLLHonndFL/xck0
tk6d8A/R1ed+exj7rD57dYyzu6opVbYPvz/x/SXfH/7zsIBCztAXsa19/3OKx53ybCIEeRanmtjH
vr/QZ3z4r6/5/njpNGKMOcZ9f/TPFyLd8/f+DP34+/v+40dtTw1NNFnDDlfnURek+jRTfmi7ij/F
/31mQ7XGuvvPp116I6IRX//zSr5f53+8pn9+2H88S+IbTxAAyn2D+n8Nv1+GZmcQyxNUhf/+9r9e
33885V9f89cb9/db88/zbL9iMtQvPmlXwZLcJECaQ5zj1Qng+njHVPiI0fajntz5wy+HI7XqcJgF
9qHWS9ezkO5wWEY6+6vWLIxKldjnvVUS1DZOqOIo8IGNv1fpsE+L7GMs6ptS0gbtQWaEIAalBScG
tcDrpGaHS33wdpoqVIA5mlCdGYZjCu/BrcqoA4d6AuNSs7VZTpBVZJ3VRdsHujneA7AmxT0W1UnG
6bkHDHPFHho4GMkdr6ruTf80O5BNgQ5BWiPoHU5JrAeOof3pUz95zDWsxJCrjCIjjEXCPooh9u69
EworCpJ5/SAO/KHAWZ9MyDm1TdeVNWFHtw/TGKtpXs43pZ1PJwStSyAn7ZJL80Eu2xwibnpAPVeU
dyhWS+3YjCvE5KXkKOWp4eC48pBazjOBheaNtuAqA+u0660Rmqi4H4yhI+2c6BZzLIOpdRmQm8fE
FuIx2UlObAAdLUJLhOsy7eJNw/vGdHNYqFRLYkyeMlrduGfcX94IIUqZfmjCdQgcvGRcOoFrfIGG
mtD2sxul0163224H5w+TVqzIapbwkQ2RHbCBSAIZMuqeMY6aStxWc+ffCZxO1XRDX+ND08dDow1R
gqAzqED3BCla7MBVLzkcomvqV0TM8O6Z/vKj1X3srN8mMHJwVCX246QIGZsk0cxDntGjLR5aMwas
m4BCnOPl3ipZUK0yuaREYoyOvJ1quzzV8cQcy3wzRgF3bKQQ6dwCdCaZIoGZ91cgLdWdB+wf5aWr
xdnVWkw70LnqA0Iiu0NcWfMZQDBJXEvO9/ongwV0nwHthfmjvRRGteC5FtlxrRpoFh2THMcazqiq
A53eQ6wjaqplG67OIokTpuWRMslc/Dpy69wJqoE9cBGQhjxN5MF3vegI0sHEovdRCUQ4ApSfHVs9
+yrmut5XmvlF7kKKU2tCrq4c73YjYuojrxidyRoZLhagZWjvN/4MdgpSTJgr34qcfOzM/Y3YtI9E
jFfCII0ihF85HAfMSuW0w9KKtUEMvDNdd9Kz+VIjZifsMcmf3PnL0nrtxDelgZoJ2qiGBoyi83Mc
u+ki3c98fSKttDx2q0cD3+xvFi9sx0zuVtSjgWWsH8DDbYw4011Zx89FYn0xRbKkCxTMXU6FLc5x
qniRVRkfR5ec+tTKStznHgPdGO5LvfoQJIvmfR5qLn0z86iZnZiuUXdn5qTZ0zkKmDSjatObXSqZ
CBDSw0YskRwunbwYVqPv8vXTA9EX1jrhOogYJOE+e6103wz8oeFc0khiTPfc98hXGQ8swzSzazvZ
3sz656JPrrb9qZlpTNdU3GM6g4laYbt3TeSk5QJLR9NmtcEY7mQJgKQ00JZ6Wqsfu87+WQ8ui4aV
JFjRkiogD8RHcQih3WzVu06CoXL1+TCY65eWzwEl8xPekQNGiDjRw3l2zuPg9zvH1f9wAU7hNJfU
ELn1irpvH1Pnb8ipajcId9njFhoCtS7H2DS4AJGikMkV1iYNfo7JadAtOu05owQJ80mNMaskQ+1v
nVenFGGmYG1vw+fEkI9+TQIjC8ZraZvVvsheiekIWqNuz70G0S/L9ZvGnQ/japwNy6eLao0ne8me
BULfkJkiedddjMZbWNVBftkkLjuNRxFq02ipc4zHojLd3VCNzzltC7PL/1TCe/CUxoUWW3O4rtYu
e+yxd+3LruceAdZWFdXNYkPrYlhguvqXwhW165XCztS9+ZCWkUSiBhim6rldNSCVVY7UeKIH7sfK
2c0raVyQcPZus1LPmFC5LZoJJCQ4Oj+mWPrmHsVaciM08mXy17btmU6Y00eMbILcZWK2l2FhdL0m
r3lh/TY6koT7rfW0rs6ZELgi6EvDfTRVunfNUIMxAKPbNa89d0AqxWdPfHgwue9C1hxYpNHcjHBV
AhsPJ4mlWvdz0TR4LgZ5FwpyfNKLe63LuoOnwyouYlpzqwvE32V2lsZyOIjaeyUhKrt0WvXDodDr
lGbsjcGlhI9pl5EmTfT0dNRj0wl67tBi7VC9iDxsMqL1AJpxniWmz0blfyTwB1C7wsA9xB+plZLJ
Z6rxOJTNTTbYPwnYyve+Khh9uAeaooRYq+xS+MZvZ+ZrBzMNV0Ixwiz2YRnlYJOnjcOWcWUiO112
nlF3AYK89lgZRBRy3vCyBTM1uR/70T2rGAAWuXkARNW+81raeVmxXPG5Eig5kT4dd+oRqlTN7lo+
98NeONiCTVZPjqoZNuVRnkqkoxdJRF2Q9b2BSVQBzuFcj5tiDofWHnemM2qHzKLiZ6s6az2ad+xH
nAclEJe8diOhjeURavyf2F0xEnPqoRRhWZ6YbK+95BChrIF4T4ceIR2qyYqrvd+wcWrpcpnz6tjg
o2zrMbDmKmDhxMTuRDWC3MguspeYRmaI+9cLjWy+N6zluSau/dSbGQgpjW4ey/fkYAvoxiJ0E/Ms
+hTowNwcEVCrnV1ZWMXHNBq3m1Tz43LHT1zivDowbyU0UasCy0tI9SJKbhoItxt0QU2zEJ2i6Ym9
q2w6IDQrJGOYoGZMd+2S33VWWtEqXW+XG222oyf0mA+kfw56u0Tu/LQ2Zv1FX7zsUi1EZtGecbVn
b0mRvA1wiGkS9BRHencRM2P0usX1blMDSdDLxH7iRWTVcYR74Sb6spvEYy5SmGcMfHPQmcatmPAQ
46ljaRiN90TP9t45WSvryGmHRl3f/qz6eQYu2t4Coc1vO9c54VGCpckAc9+7Wn1yOnPv5UfVjvk5
4uAGUb3S3ItPKNiSVv5x0ZZHoE2o58SuJ+PWyeXIcQYHTvbTyCaIprusXXh7wDEFjWAkpPwxkubQ
hmVrvXb+9Lg0/WuXMs7uUudtaGd8GuvdQNg9+iV1o6WUJFalbpDwXaDE34te8g5Mm1kvvXO4/UMG
7gQGj0BI7S6OvK3f2fdv8eDMrGxuZM1EfbGSaFHHeYxrRJ9DNa87gIIDR+t6POvJtZnVM3MCiFrC
r7AY54+rfq8k6A1LR/HUKR/mIGRskgiaYGNvrkJe0Qdau3EeKbk2UoftdLcxYaI3djU9DvpI77Oh
H8nkXRd3s/KfKuiA5zrLhzOtW5rSdeYku7ylm/LPfw4j43WJOAiOMoOlcp5IJxMtW2xrviQGM6oh
EQIfU24wkZkWdqOmjgaraTjAcpg/OinR9Kuvnb8f3ETMyO8onXI1/fPgxGsDCxU6t40j5uxuD73R
nF0c+ce+Jg6pGYZ3lH5x0OKzOGMQoFhUZOCi5c8uk/OCJ5k5gSjXH6hzd4U5uEe98OdzO0sUaCa8
V6FJTNc8CM3/17/YrvDi0BAKv/+PXFd77vJzYeTyrEBAnbPtX7EiEpAVKVGHRrdPVg/XIKEtdZ6+
f8N/f2wOlRstGEODpHLN4WIPOUD2Vpl0flRzdlamgHXG+QFDG2nMeCmSN6Mo4x0toSVv49P3zyR6
oudz//vjM7pvfRX7x7xypjMt67wK/HoFqLGKJ2uYp3P/g0GzPKfb57+/aJ5RvM0gF4k8i1mgVS/g
eRVTFTi1HcI+SIPE1dpdqUvG6DU+RgnGHundskAtsovAzOqw7ohrrzMuxlobFeHDlBVcAWNLb5GH
oq/K83oLqb45VwB/AQz4dF5a0LJ+7C4H2kHHfz65nd/5QzIonD9Xz2yZgUF2OXfKTPg9wZ3uGXY/
zNv58/shZ6uIZtpWgSFFx+Bq6M7VhkMo7NvcqdCgtiqPqOJ0kJCNPM/bQyF6JDOMy9WRTMaoUotx
zhaq7Ul4xo8Co+rJw32Alts+u0Xy0Tmd2Jk1168iMGZYCgLstwf62ZE+uJTKEwHCSxl7dDTUvz75
/a9y+1B6LZMU5aeosRl6poKkHXPrrbnj/NqXLaOcLkj0rYNjpC3F5UvjmAutNPWDPe4HK+CvegoQ
QCGiGUubwtNALlC4gRi1P0nDf4M2fyg9wOnaq1ViHaavQZdXe1051wZIVu+N2XwjT/zVHiFcQBkL
ASw+xtm4B7ACoMAYTtTEv5uEuvlnYg/vXcU41ISHxBihvnPF9IAC87UfpwC5DrRkKhBy3rXR52fr
nYpE94kX6wPx5cMsSSHzW20O0SydKq++CJr8oQdROsAHXl1MhYCd0mxloMWoD1PUmVWpgYuzXIsU
Yu73f/37oacfxdBhwGW0gG3bvr50u+4gcs7s2+f++lJoBlx830/5/WltUO5OztbbX183+iP6+u//
/P66tbe9vdZZN01RMRWqq/pINkIZMmr409nTjVWidun87D1miBdJuk1Vu4gXlwogcCtfnUepRZ64
VDnoZjkIZKclkRpx5YTMBR9E793F2PkQWWCI60wVTAl/kGrKgmyMHy1zm4TZYp8UPmdYLFi2yad6
j9HGmHWMjVXrPnHL6dofKDLqrp3DrIY+ZDfyRmfxuDru2ZqyMvKKNILwkT+C7cqp6CluagxPZ2fO
L3Nfzbd2ym0lt95dUhJCJ1r12SHzPDRIPjujOtJIMI6i6Z459rvUdN3Bti2WO6XtDTTKpITX684Z
cK/mxIVYQ0LRTai561FjLGzXB9O5NaV/nNOuvyer+tD1mjqnsXGSdupGxAzLQ+7Nx5QjC6UiimvY
i+aBTiRnfaX/cd2Ze9Raor5gkpSb+Xs7N7RooLm67PnL9Kbhgj+74GX1jJRzw3F+9aV34zr9g+rK
e0clXxYuwIuWAjrDZ8ZWTvSMcSDYCDOqByxUo/hd+oOyvRFeWvpSSaA5a8OgTq+Wr6b3XjvDTPbd
NgjoG/eWu+Ml82HYM85UQWV6e0+ln3k/vbPa8ys2J8s0OEuk6bPlz/eujciJef9azmtYFdxnaiLb
pekmZi7rcEDy9Vt8cc6arrnnPOvk6+wQoboR3gmCI3R1tq1lDYUqt7AT90/bTPGhJ7Wz7pGtSfPM
HLPyBbpgGe/tYn2yOKxUtqEf9OrNdKxf7obWs+kLhszVlt2mhVZMY2eX12PG2aalauHzM0Qaxrg9
ZLK6p9VLlcvh3Ex3kzCOQz9c63lt9oQSsURYY2hp2b0wdeK90/spGe9zxAB2yYFyslKAd3EiEY11
tK6LyBbaTljbSXNHPNZlaZ27ldRadCiY0+yBczL2yERnCFzL9EuYBIKbnbjUXY8wCZpDReQTeLUg
Naf7onEfIIzcCmU/atP4lpbje50StW6TVUPP3s5bH/Ng9dNz0Z+tIBVMwW1hTcD16/qDv36BOyR5
cMr0F7XWCrc5PQHdvLLQa8yVvpy+uQ7O9JtIo98DI3kW6I+5RNCGbZXZyXC/1gBYAVJDXnGMq1st
n1Xv/WkRmrcICXwpNe5O/d7sv9DAfI6689N4VgOJsiiKRwycza9Fgy8/p1jUAP+6sU10y5zfppX5
o1i3VoDBzKIfXxffmDkT5YgF8LTJUtGhMDG+d+kPrstsB3KFJntj3i6J9qrI7olydML04bV9tz0P
ehFJUZ/kTIaAsHnySfdwPfRME2mdEKUXEzWMVmeTAbrUehqxTDUwAolfoDTWq+maDOl54UWvtZFm
Tc85STyHeq0Z9XeXdFA/VKnVjP7fMq8odgPbaqVjFHTH2L/IGQuwxD8r4MLMZnfQa1AOGBTnGQ25
Xk9+NOnzrTk6dMHAXSwDtj7ZXZ2ZwQaH67s0MdjV79rNNmR1L5Imr5PYV7XQu3K3Ncuwe7iL6UmD
deQwk6K1Zv2aNGQ4Rt5Fi6enkZFA9l614dnr88epnwLCa/S5ZXwCoS2oBa1fnDysVlyAuU4Byy92
FNI7cpduOuFTPvUPgyk+Yt975B1eqETY28f7JWHpqdqdWJxogLopBnU3FPG5ScDNGHS+SNNrqumV
BhNG8j+In+vBZ0LgFo9NszyNan1rp5ZyTC/PY1ZdZckARPDnGW30j3ClZx0PHge40nwwCywqrvI/
cRP0GzEtDdPJ3PcZFBRhjyHJ2/2hNqHaxD1Sko8ELV3gj/HPdQKRqPM6Su7KVNzbMelmGjEbHfPK
wfykNXFZbXxKsDJ+QRx6s+jr5G2P1Xb53Q7I0KQTM7ty7YNQ/WuaOS9MLWiiDXSQs3L6jRGYPVP3
HrQsOQzdj1iL55BT1q1WiZtcX395mf86J4xCmRQiiNvFCsz7HNevQrLbNn77K0lzWoFtzMYDAmT0
Yn3f09gPF/JlLat/Z5hEGhv51EesCti8xhFdm6FRPUD7MIzxK1acX4phvZeOpoI4rbSNtkmzvP6j
0RZlcx0fEhlzU6ImWPJuzzH5ee1/iQzb0VBIrhaloFHGXEQI+vdl9VRJHeNYh6itARaFlYESuBo/
lsTNbjJfviU1ZAmn1/y7hG5qwCz5U2cocMT9lO0yCIinlLXEEgwiECZUkcDpFq2C9zOP9RU1KC3Q
1TCvzUqfVXOXLhpT7dbfZPSg+M6Eg9x6s2M9dcuTidPVzxvkFTpqPDtWOXMKZ8dvie5nay8NrvMr
pqi5dGvPWzzhFQGYCxI46cjpa4oNN5cGpZnoQdwiX2+Ad4SkdumMn/s/hT4dSfLt7rOCcLXUMNrI
RcsYrBJpVT1U6pwpz9rPXtuFtu4/f6dBqm/Sm9WPB8rNbOcPAw1oVWSX2l4eOuZ5V99S7tXJOmOP
tyRFKGY3V73y2yjRjRvfKD+T0V2vMT6K08xMDGB8dx22B6/JSCDV+fPi3XPOxuY7Weby0sy0yLUW
xkFmckAEg0dnaaPdSmDO+82GuZSVfqR/dufkqOe+HzyCyAUpY1Vn+4fCdpdz1ptogmjrJ85kU1qz
ierWUCFH6OmPsZXcfj/oC8o94aM0t9Z7j8G9E/jT5kpE9Bnoyr/GZYxWxJlxFuZVehxR/RpdQ6wk
myE26UGSvTov4Tz02hO1KlCOU5tq65NnFzUGDtu4OENjkAXA9GsEef+sdJLbcUVQJea5cfByLrlE
2eLBbF6SoXHvvz9wAAzv9W2GTzwE7nt7IkOa2yuyDBTdRd+vt+masq86VDOtZrLTKd4eoJXWNR3r
3/3GkjUN6VzLFWeVLrOjw4QudDoIM1qK+GeLcvDdGdncEIudU2CLKOkEh5Y7Wbt1MtSBnDR6rjlm
+WmUFqWlYLheKZ5tZDC8Nkz5F42ei/JvZxhEZrs88SykUanjwqZ+V+SdHlkjeES3HufQmRye8xBn
mX5NFra43igQMxoC5GAxQ2ezBo4M6XpaAYEdASKfhI/FKKWcKHM9vwzzyIblHHO/eyQ5F296pu/T
zWeJiY4hxko+orSHyEup3Z0B5R3yGBVxm4FRVvFRzPnKRdotCEZ3qmNnynq+2dSSvcNbdmgdGvGi
pa/Y95AophH1BeIBTJTWOc4QVPZmT63onpPSum/G/KTT+KOCEj3upVdP4+zxbegdWmCxWtITKMLJ
bzIH/HlsoDsL5JZuJcsJ+8FNMnfuTZrP5WFVkiRt67r2FRhSV/4oRvHlW5OFlrQKhmSTtzQlB4KK
NwK9DkfXmLyLGvMxRSDcpZkVZh0+rWW5XUmjaOqxYOY5gw3qEy9KqeFgNuLXwtSSgQm0ZZLtvGpJ
CMqw/hTxJI+Kbh4Sp/kWNjIgTMDbNrtv7k5hTLTAW4pIjLFmKqfy4sXGc7tky503CU6frP9mS5bo
kv4QJYi3XsCtSWKELAUKL9BWbK4pPc/Gi7KMpdoCshghgAoFtHrmxoMVjV7yWeY9glqT8I5sadab
PPtV1rZ/4rBPA9XpexappT1YNTLMLMZSLBz7pqg7TsQSS3bi0wSTIMt0jseZmaut10xKY6wxI3Pe
cMnk9yqZ3jsyW/V0GODLcWBbp/zq5321GyvrsszDZpn2ZwzHU+DoqoHyayZUMyo9mjMn67zSsENW
CUl9U3w24dShaCnVo6kbx9z6igs/pQZHcT0zWr3EeXo/2KM4xcykVaJ3IdIEfEoptIx89ohfTBBg
lSQAVvQIt2tc2w0mreGVoO/LovR9V7NhLLN3SodWnjTMV7ltMewZSZvWy/9h78y2G+XSbPtE5KBv
Lo9QL0uW27B9wwhHQw9708PT1wT/GY6Kyj/r5H3daCCEkGzR7P19a811jWRu7wsP/DH9jvimsIg2
TYFdcj98UgfxyimkHiIFrScEaO/gaCA+Sip5ul4+63ShdnbbvBdJ0h+JE7lHVTy7TYabMTHPdhu7
zIIZX9RF/1yl1Wqye1Qn9DwGm+KsHZIXUzadbyd0SKbpTXZVS1nRuqlV7APk3qLUh1GwooscYKVM
jhxfMbU8cbWqCaJli/nHEbjPC/PQTkhpwrtCdCb+cevkQkGzEC3TlbC+ZCgiDKtzcZh0GLoL812b
NGVbpC41dDoSm3gQa/hJ74s1fvmPkVJD4Hh8C9ewDmpsodOTsPaqStVOuM6p5l+7LqqSAEzilFZk
yIerlJEVCnPcnyhEqANTpHDN5Kb2rLuuHRkxzXbixeyn9o01A39wxlhDu3Isa9pbKPovAizJvFXV
VCg0PTytYAoQexeMQbqoRgEVSY8fHbyP1SBE0N2d09veDhsGo4LEvWhGXa49aa6kWSRnR6VvIm2E
IykMKA9x3Ln0aiA3XM2iRm4Xa6YaKu/hmD8y16dnNkV7ei+nVEsZbOKmKdP3qA/VvWZTDK4nbZNa
MWA3RKxIWqIPr73Wmdu+p4Fb5EiYAs4AEaOusskm2kUbrg6Rn88oAQzgmDSR6SmgtvzszRA9Nm9k
o5tyTFeMAxt+G8xzIXnvFON8ZpiPickuM0MQICmDQ2bwH0cXdQRbrq1qHLCtjWY2zh5NOfDRKVZj
aiZ7U3TX1mDEldW8PQpQSwaV2NReAORt3tIh3vLjkppaMvdDM3hNuuAxbMCSRPSQkK8x223JzOo9
5afRdZ6fyyL3u4kOTToTK7GGoLPyJyRGitS/cz2dLWzpVRPU4sBTgQV1+YxUJmuQ6/m610uIL91N
bBlfHY3rUapWlzJiRK0KbLo61/mI/jFyRs4F61bpTX4k3bqXHCQj38qtlcchw1MOkOy1aZmL2YKu
jxLzY5tCJZIQ5i+ltUitQbvyn6EZmYAwYXBXQ6r0BxQeFDh3DuJCI8/cdatF78v9ZJLOIQuLw5hc
O936FgmmDsQvxKC2GYhVBpogNh0YSw5F9xJN/HZaSXZDWRbYoRGhxPx8Fz25NTXCEmwx5KfES7R9
hYGgbpthm0dMcl2d4byb9cqTHTXDsdfMvVTVy1TbRBzMoM2SnjuRmdnBSYvhMI+B7ayX18zgohmP
5msb9ua1gzSrDnqF4S/bKDMcPm3mDs+0ptdWrPt+SPZFa7/WYZWdlgela9+iSAmPQJmtTVbG8GmB
1vlU5rq1xiTkVEzOl6hXkM9aI6FyUJL3wYQTnOvoPc32bjfp6r2wGnvLtcQ6GW1wQozCeGiAmsgU
fy9d+eZlmu7LWruLWg7RZlQ2vc1Ncj6o1BnrELXmi+LQTEya+f9Hee1ojTjTzOA4mRRB+StvBu9A
s8cjMZnZ7AB0F4GTemjcvSMzb0eR316hRaBxJ9V11quwklMcT4vsVms7A9wbdISWX4+BQbfyGCb0
80xNr4gzrmnANCWtP07E8FCq8UvSoQRNSboHGZXcWam4OEOIpWwi1sq51rmD2rSKOZZ65VIykkHi
wKAps9MHs7EKZDg/cNiRQ2AgwNaYra8ctEN8NzH6ZSU3srefG+FCec0ZLoWoe+A+P1eMjH2iIgwm
cvMDIUfAFQxvJUiZ84NMsTjZ36dino22DnP/OL5tCMjyHfoS9O4Z3MqVHGImt0ZxyB26/lTWuo2T
3+bQrbGhkY2sQolgpIheBArmji4w4z2Pq3Fbd180BcN1wLDMhAvDUJ+WcSP8JquOuF5Q23bcVJf/
k22/KD3aNBP80aDjGFq+sJiGaRUy2lL78GliILhm6Mq9HgaKlmermCb6NuIQQJii/RjHaFhzTq6V
0sSN1SKWcPuAQetAIRNXHRUFztVYhWIXFgk1Ay5YusalJkXu0zQzgSim6RAJeqbOoUxp45FCcqyc
6H02/zd19p4XHE0IaRF7a8pah8zrq273EGrN88hhhUcJkspfh6Ba0fRO8HyHZvuorbuUK1Y6cn0k
SK+Ql9QbuT+6h1iLXnDR1+uix4gGFYJhCRuVjbMbc4upb1B5pGmpP1QM7FTL3LVacckPLvk0ck22
+zOl69En3cTzY5SfVojIBH1ADaPb4z+A1QWYFvP4ixJiEHQ0BHPz9aqrtx2iCDT7XJ/rkQlfyuZE
4ri0LLmKOXry7tXjeSmpYyMxVjmzeGQSJSW4hAxU075x5joll/ZpC8kTykWaX4XTnmMuMislf2+0
luT6gL9GqGQmE6oqzWmfB3W0tiifz5xld/1xTWz7o6Kl/dbrk/eMppUvDcwymbaO9c44ZQkCCqv3
gJdztrvjLXOS6CLpQq1y6rZfui6aw3rKcJs54fglx3Ookv5KOaP9EVPQ2cvBUq9uqf4YhofQK/U3
ChUongsS9WLTTvaWMVV+iFl9rVCgKlVifUtZkt6kt2AAu0PeMfkDHa2fyUpd5dmEzrocg51ne5wn
AYQUoH8J2n4OZwHyYCWdjB32GcEIJPq4SvFukSF27DLOx/kIISnoW+ONT7penGEKXPoSHEhQgSvH
9H5QK/NA7ZtJTgvBk4IykdkcPZYquUgxSlTnK8HgpdxmuagYmWJwSnHGmaH7NrXj0cnwOdtm+mW+
HnKeoDpwNiKK3yMHLmsq74rJfGnG6HuW2fuoL7iqJVa7miNPEc10/KTOg2R4bfRUCI14ruxnDHfN
+SSSAx9UlxT2Jmu2QubkHwCdx+rL4S0YduC7Jad3pPimckX2sipeZ85+uWEHzG1V/YRpLlmFoZWt
ExoebXLqTnrlvgvVPaQwY71CP0TEwK1EI74Ftcsxy8Glttbj4NInN3MfP3Ph5eOqkFyiR0TAU8HN
1+04tE0aKdz8kncbM/UqnLz9fO7qST1tc77OoLiPQ8PlrlJBDCpKc2lVxortPJwYjGALQrcBWXQb
CE4GtcAtXVPqtkLzUqLDWy3fvOpwaSf2eCtd5aHtTIV2PPY3RhFi8i767A0eJ24EhoN9s4Hv1kV4
rQbnAgZv2i8gquV0CRMyOszirKCdprbI70v8E5lESeJbgstSgDgew8YzYQAQPYxwgG1rrDGWcHXA
X7vOAX+UmuePo3lRZMZ/wXQg/oVq8DM2p2I3r1dHpFYMXd111iEVQjJUkQJB2Y6O6XgmRxnY7/xZ
87Y1FzjwSKCFBcycebojHFUHMs+Z1MZnHFFzlZ6bTlRA5nYN0j11yiGFQrfE5mIrWg4KF09TZhPX
xGhpnnhl73puHKvUxT42c7KSuNhnDhXFIJwFdjZ/9uTBfB3zk+XCp4rmuX2uTOe0tL5ZgpkKyThI
+ylBO5EATK+o9oaRz3PnBRulYnLH0b/KyKMFh8fx6DYBDXR9rhQOxSZIQ8CcTMXzjCECieVrB/gR
zR0MGUpvPEjdilfI22zu4tVcrogQuDEVmG+bHBzEO1TTDouGspkk7rMU10Yh30p+uU2Sek81xhot
hhFcA1CKc4+uqdkyZYS8FVSmutMIhFoHdf1g9u1zM8+ysso5AXAccVBwm3ZV2uVRf03wdq+zKX7v
dU76yrR3rTcxY0sZ1hKUiu8rr/YhEn80lhOSksmjZDwfj/3CRyo7k2/7c7l246Wj0KChYB/KPTFo
I+NGfrLBMB5cwLwXZzR/ZPk7GLPhhTaoOjo3uOgQ4mdoenEykyQVj0epVSnuZ9NbW04ifGQN6W1C
7cHPEkERxnZAF+UePfDSfaCd4xd9pK/ZxRajMPIg3HcaZ9AB+OSm94antB2jtVeliHDGmha/2sQ+
xcN+jaRno/ZacFYmrljAgR9dA00UJz9ujY7WivSmfVfXV+Jnx1PiIGQbrepgxr3cVuNtTcVrQrfk
JsGzV2jVQWDLQYdj77oQ1+Ak4GnAjNBi6KfwZKptY7TcY0MGQJgbSp9EiWk7yOYK9ghTy5hm95qB
8qbk8o2RpkPUR0LeuWYG7xsU8QpFLa4Ds8X7CQFni57kA937f3TC/5VOaIJS+Xs44f+rYlRFf6AJ
57f8RSbUVA/+IIh3y3VMCPUzgOcvMqGmmVALTRuRsKa7YDmgzfyTTOj8Q4UQbINaMB2ILb+RCQ3t
H/R/XW69BrQIT3P/IzChbfwBhlHB+jjEobk0BvlCpvEHdi0nGqYeUuxdLuilTSyb6bg8DEM6HbVY
n476NJSo7UKkHouYSSL6CRYx07I0P8RT9qVogKX2yDbB7tMmPwbe2IHuYYmRQF7n0bGZvTHtLLhZ
lpaHfn66rHMW88uyUpEpnW2d7tyQJNuwHB+jssME42l5cVQLanMvKj1GnXjILU344vj5oNU17tLl
eU6sGdYbM/+COBwB8OzlYeJbHCNn9u3Yi3/GknbB1ULRofzEyEfmB10iiGNCP+MLPhf1zPtGkFy9
CeuC/tPyctdN/V9bJnlBnz1LGYAmHUV8mz4iTdH5P+ZC892nJuI218ZDsaz7eLnHx1OjP0KdOotR
rFm80iwilV9Ps0WDUigR7gBKS7MKqJhSzCvLIr4+Go/L4vKAVbk5uoM0VR9rnjoLZSO/nP/yzwfN
nv98iK5YuBj2F0drwo+l5cKhFDCUxwh+9NEhC0nduHWMbMwKba2AJczqZYPPrfpKfyY8jZsQWE1w
jPJ+HFG5GUVeH5cl7dcSSDVkw3+8rMZDgE7eSPKtMmh0iNr6mKKu5BCa97M817v5H/nbS597/22f
hTH/a8dGSlTys5d8fv/np4uPl3+tXPbx8UnL4ueWyxtzsRMjx1qqpDpDY1f7WFLMRj8aVkabellc
Xl4e5JS9uaaK23h+x+dD/uupJZVxX5TJxxaf6z+3tWALH0uxyxUNX2fh8p+ncMHjx/Ky+vPBmY+V
j9eXlf/y+W+7WhZj2SdkHhiPn29Zlj728+cufvvc/7GYeN8N5jWHPz/htz0Rwm7TiiPr57d3//b6
v/nyv73ht8XPL/3bW//l68uWf361P7eMQZ8A0jS2DrpAX3c58z8P72Xpb9d9nBd/vhzjtdv/sRKN
8F9n1Ohk7VxB4wz7fBCE4qFvmRA6r8xqsHc6l7TP93xu+Mdulxfs6S6KhXVY9I5ZiHB1WdKKWdf2
6+kf6zBrIZpcRKH/Y3HZdHlpWVoelh0tu/x8apGLnNEH+KXBXBatRV367z992XB5WD6GGOtHpe2z
7bJKT6XdvSyLXRJ16oa5kUaBhTFdpoqjbbniSGGDaWNCfO1xWbk8uJluTiRlzC8tWy1rG3z+ExJQ
yexIJv3abJSkOy0vIQu1p4dlUcUoU97+thvdDun3Cw0dRhoiJf7YlwLHKjlVVRzgUCkt5Mja2UPM
DzJqeI8r8zWYBHIuDZ55lOv+ULXvKYR0v2qQlHfZ97HHblhG0Qbje+6DTdH93o1PIivRww6zj5b5
Zn40nPAbpZRui39sorWs5YzXpbP57Vt+/BmjSUl2pLqOG2f2rc7X8cWJuTz923WflsyPTeY7w/Le
v32KVxF7+B+7/v/YjeFaLehtd7/s+Teb6cfisnbZjbvc95cP+NtvQkkPqupY7n7/NvVQboU+3ovl
TqZaVn708iE/LkvN/Jd9rvtzm8+XP7f5XCekTY7v5/N/tVsd8AS9ivlTP3fxn33MstvPT/nczbLO
S+Cap25xHD3GEMN869Lnu+mytKxbnnIHv2qJOm4/19Mgwn63bPKxuLyULPfV5T1/7HF5mi93yOXl
jy2XN03zxy5LH69/Pv/YZ2RirFaol+BtYtJWKhdLF9ZJU9+iQclJf81vSoREjC5oDw943Xa12uOm
YUS6TTEglm5K4xRChJ+ZtmDKCaC/sycqaVQ5uD/TxYkcJBcWzekqz+mhefPkEbHnXNZLU/fNMMN0
LWKE4W82ZlCNgMND70rdLwNAkqZzPxZMakMVVbpSy2/JBAgUxgStPuPi2uF0pZ20q8XgHtMqA4cX
y0eqQ+YO8dpLFivfkjlEZNRaDyuBdSEUBT2PPoEG+kKfAYRE7Hkbq0cCl0Y7k4SjNlMhPmYYc+xm
3ODa/5YG0DLG3t4DWWkQzvWbyEy3gC1ryjNZDxTJ3ItUXgMl/pkWmESYcaCts+0bpghI8noPS1Wa
fh0zShWWm6JjYUS+dlHpZrr6JTcIns5jcUNFZVMydifAz3no+jI5WHLr0UX0ZSm9DSrPYQMBLfWR
nNwjN6LeH1Kb+dpB11lTqkbrq6ja1izj5CaGoYBG4KuDLmKj9a9q/QCV+ypNi/Yb2bRUTYUzX+cs
EsTxr6zE2DGajFUEmy4agjZI6KVPeInvTBvPpt1y9NJ/AONZYhZyy7eyx8/hNqHCZTGYYxcNAEvf
s84zjnmAyjYDjoT+eMQiY98UsXy1rGBYty50o/EuBLiEh+iUiOGnyLXiqMgqWOEcbvktBHFDTY0M
MRphKhYRJfSRV9OxIus5PfYNF1VyOYp5Pu4T1VwjXsDdCRTjW6IR4Awhyb0ZjXzt2UCkLK/Ecuvo
r110F1RVTksTE5g0qQgJ0ey0QN2ZoeVsDJ8sLMb+Viy2bcyfZU/9AeXRKwbu5LZrxXTXvrgPKroA
4CEjIuha+aFEe9xoZEhG6nPpTeWuwnqXYTn368m4GllDPW2LIx7/pEfHr7EGEydu63ciQvNeVAUU
tB7lq0luVpHVBwnIagXdNlpLt3JmxCd9wdiZFbW0gJAnYnl+DdP2pyjGYW3Ipl3l6W2nAssYSZm5
tSBWlX6XesFFGI19clFejF5G01B8B/cUbHsvQ+RG+0DitPabVjt6tfhZSPOKFFfbCsHhsImqsN6Y
Uyx2XnqF3tb5VqWjoKErCgiawAkjF946R7cDxotbtJ0xszHBBq3cEF8ArdV7RDM1HRdauiZKmVXS
vzbTcGc3drWp44lbpd6SMMg7Rlwl60gdz0VZX0lME6+ule1jbcLq6hCsqn6p07xaByjra7pbLaN9
Wkw4HGyNII6Avn+qtvnVQ5Ijy1E76UkSIN9jskZG1bfBIhUw6MEJWEQiXYfCPoyDN+6rDN+9QP49
DFl7Jzir/DbOaQY3JTARLc6vI96B1RzoSCPXfZr6jnt4RcSsAAeGZTPUdtIyH/V2kDcyaR4qI3IR
3RzzKSYIe4RwT2vVYkLGEFqmYX1W3WMeRdYOmuB16Jn+dcjaN2VpPUVKS98GI27Xp+VhMKdV19YE
PYVVvRFus52S7isFuHo19Ci5a058AFQALYlxzhu92lhKsGutcNhiVAYV0Yonpa0dpAGGeRPILvG9
8c1gMGIboOhNh9xdxS25ulXsIO4qaxNikavBf2rYRjgaD2gyVkhV1qPFJcGqUIfDivlCOi9WFRpi
gm8GYq4+y96jGAoLBksjSeIAJIuVSvGPhhf64qTfC37cld5FP6Yu+FGU0Tnupr2dDA9BIYmcIYDH
bbxTpkhnKzRSDBrFQC2EF7PEg7TGKVfRvc+iHQ6Rh87Q8B7G3oGgRngpyjBee7Q6WI4UAkG46EZR
lm6bnCxFUaJTgNywbQK93Zb5tAuzZiPlcKF59UItFRp+CpkkR2ValtPreiz0e+mIZ84+avUV1r4e
MTS4LQrcXrAtewgmY4q3KUQzm+hyh4iZPtBYUP3Mw6eY0xRP9let1AYKKKD4NAmolMLTA2G36drp
ItcfSZzrElrBmmLfAEF51MCRs/vuRrXoOQeozXQUG7NnlHxod6VV+QOUP3qUVRr6SpEC7lKzHeZO
6yETfte5+qm9tSVS+Z4TjDPN2EkcqivXm9kQgnww0qH0saPHQA1yE9p33QQCLBackz2VY8rNin4Y
rKvbNhc5pNVaonhkyNq6MFbTQ9p8QWqf+twa1YDLXdOkb0wQwBHh3vEa9MxlMGeP2eB7YHBUu6YC
u8BI+kADZN3qY31NEYiiH0ru0tCC+kclfKIbcIpLQlc58dYtbjK/l2SBm3FyNqYdsXbAsroWD65j
QgUJnid7LH1z8J5HXZ02ZiZTgLcgbcbga4U4qNMLtAIpBdcitX/kVaasnWFEEFKEMwLRxtcigKIM
sbZKA1ADmXPSbTzIppyhOoOngfCUKZlKsVwptv4qXZAHXkX8keOyqqJxtB8dRTCFL1+pqOWHqWNE
BPJxq1j200BGuq3lT8U04HBw6T+E/MIOJNhV5E030jUbZuv1Y9GaFb5ncrE8g4RWcBKbbsQvJzVQ
2rVbuKupD7GVJbfVvdrow8VtkEgmQ0Ov0Nk6SPKwmtnNuum+dm28CXG9r2M7uBpgNrjd6HAtUvUo
06bYVJQvegrt+7gld71O4ucAo84RKPHFac13sxu2EcFtR9VFwGc5Hv1ttdpOI0lIc/jxnFxY2iMi
V/7TQusuZQEScRRc+XoCVUUDBYJmyspw4+8gJxBVmwwU6jiTq0Y1y3VViopGh6f4eid2GIsfEXVv
Wq7HRzuELFBr/blI4o72ot5uzL64tBFtl9CgMTSqJYmo3ZOUdgUoq7l6hqxWIXqIrNHFLRzqZ71S
T2WwG+xW53o2E3RRrK9bdZXL9KFNtRs24mcz7gZLy/wpD2/o8r6Lno9CVLUtVIhgRBEcUY/JG02P
7s0hI3UxabZ9EqENfLb79Djqw0/kLXC/HEWHaq8dkL0NvmHis0tMYAw5HUB/+GnMMnVVovvTHfPJ
9SIH6Wh0CboZTeEqGq3ajk5iQTOuLWj7xGkRHCRDaLUqbwR65g3o93oPCgrSIqASxTi0SM6hP944
fKI/oQDxYy2r16Y01IMEDTGVprHnGocBmYhFu0juXbP7NusRTIReq9jlHxdl5FC3SsXIpz1hQraP
gbRPUuyLbMRkaajrsD6kVq+dGo9eXg1HIAMmIXRo2B7o7R3TB18333oAOLe1Nl860Zbu7GEA6dF9
K0A+hTZCMJkGuCRoesLaY1q3K2uxI7eLIC0vvx9MzJhKIc6hod7rECzWhlo8WG37PaxxrKtCXUGi
eckST6BXjfQbxZQbNdZbKI4DLTGEj2WURCfCLsiCQwY+zSGA2gvRlB6GR2nTJRM4liuGWzaYShdq
WVt63hzPvhIoC33TqM0dFmlfs0hfqWVP30d965rxDdvENoRpt9KM8j733HiXNTl9XwtKYjaNiLXA
sajB5NCbTKaN2um3iV1ds5CbcWQoB1CnyVkkHdD475WrX6pet78YheNn4G8VxtskWlBUTn4Q/Vn6
TVcxOPKIf3WtiWOUNqjimFRM0AQyRFNWvQvTCilmu5aEh5aEWnTYJBmZ3AGQLHEN4HwX7KNsKird
QYmPXrENcHjBptEyKg19Ilatmp5AT4dk/0ybPhxJu4rIswizLwjLQ/geUwoi3bro1CuemvKEaDz1
Ob0YHWioL7OecsfQIIJJo6/tGD+qId542Dg/9Ua7cbxOO2hj99MOnyjHp9u+Hn/2+WA8WxFUzVQR
88ByMDa95oA0K+v2jGVK0709cryTAhNFNN2EV0ANd65yzr3+3Rvr9EzliNheRIDaUJ9r+PZ+NYUH
bFbwieriq1XWMDCayUJXe7BRe+wcr/0hyGJbY36O1PgbefcVAkmboo0Xm+j020OUNd/xMEEpH4aT
O1qoHvR4rdncFITjfbOVfF0muG0q72w5NU5D9LDeLD0PwjuXaLoSrl+vuU84HFBiMElGTjs+0trm
V22ftHBgZwHqEEdNL51a33CVRgeFTRvw/wYczzN65q9R2d8oJYqKkoQ/OH4rARHvAtWvXqWNhmdA
n+nAHj+Zot1VTQq8I7GCq5iwLMrgZCqEHK2WVT0SkWrI0vPHOs1BajuVPZiqX+8K9SBa59UQbcW8
bnmhm4yvzeQMa9l06GCmh1o+EPjXX3ut3xESAQaaxirQ7xSnM6oxvkj4pAhSxlcBo9hEtoAcO7wS
EENgi4Nat7JLpw3hHWaF8A5/813V+26Rlycn7K3r8kA5kqYzNuKtXjp/rSvsUeJHiTjlf61r56xr
3QQZisxhVbpWcAv8ObhtORiFI6+cFDqX/IaAgBzD8jQ/UJrFFw45GegNT8F4GdcEaM1t3yIX+bXZ
sr62zS/olcB7zutdRJ3XTAyYu/u63HxuCzxFP9ShBV5k3uS3FwwkCAxfPtdYOhpShOjFYfmA5YUg
QhbuNQYSwUqsl1XLi3GqFifLHh+WVVYu4ovj4DHF63RHrbB00vHaaFp818uBcEY0Ob02Y7uS7GYY
LDIt5wd34rwqG5sEvF/rshFLAgrmzE9hmSgrQdnlxlDgIVipdY3nh2XjNrZp55BQNJJf5xdkFfKj
ZiGMX0uAmlqeV+VEmxucD/6x+fVIYEvR7eEKoeN2Inho002y59xpzavnpcqtRbbk/MRgevPxwNTq
tU3wsIxmxh6yOXp6KAxuDr+2G2Ac77NJBdU/rwMxap/CPL7mIm8vohzXH0fUJOLQHyCjeFlegzjN
wztTccM7PSkfBGKO07LZ8mDL2TnjFmK/PF221dyC/ABJWszyrmWdPuoZYr30nLXDgLMx9K5ZYXhX
+AvT0TDaN2IDvOuyXnfyDtVXsgoSCFurZbOgHQ/C0aPzsgWzwKsaawZlG46/coybvRJ6NnHMeHNE
EQFMhf+yZo7lXJcXtCap0b2Cg1ueLi+gNTYvMsPun6REMzVe1Gzr3IDzPosi0s5Czco+l20jiRrL
S4FbZ7pMtu6YhDjIguiO/GfUWSZhOoYTFDgXGxng7KD6VkvY0e38YGJOPVBTKlYRPIePgJX/UxH8
ryoCi2jcf6ciSL8W9df6vycczu/5Z8Ch9w/btEx4DAR4EHPg0Mb/S0ZAwKGt2QSo6AQLWkjnURj8
U0Zg/8MiU8J0NQKXLc+Y3/VXwOGcfahpbO2yeu7+/0c6Ah3Cw3+PYNAIV9RUY9YyaJZlWn9G/QKP
0k2ht+bBylyXCg8KnTCvTyi+nzPI+TM3mxqUbdLe2DrYxkjRPthe9eoMxJu2lP/3IRc9185fay+L
YLe7oJMYQjLhDZ88LnE4YuODMbUQeozYPkYzn4B8ZICFm0TPu3UCMZHyhfMFJv+w85SEMiu6bGiA
xyakwGg503kduaRMK/C/Vpk2WlsoEukmDognTbV3EmiDhFsyVFPkTDnGlMZhcpLDd6Tc5fxMO8N+
qGOwaLq5Rn0T3WZWsM/qhrFfy5yaEFp6RIMKHhyzMj8LDjXVVjfOGF2hDeuHOZ42zd8OEEqfGL9T
XpPuuG4lpa5uMi85CSTXBNwZbjy0VPVdZPfNjeImgH0dppRlmXr7MoNMkiaHuEzi62SBUus94Zd6
Mtxa5S1ykXLbJGT3QGjSGIXbTNByfLX4AH8UlvMjcAwgClX54o16DtioKE79dBqnyWIIWajwprpg
ddG6uj+QFCm8QD9FFYOrTs6CBmPnJONzn+sPOUPIdZFHX7xJJuQHpOZ2zBV4zQa33an/Cc/1tqmC
a5YwypdqSpF01hrGnQBhkef7tI3Nk92DppA4YR0PGdPEMLtvdYFiQ/sSlGm8aQq1QmsYbIMw3lJM
kGTJddtcKiUITfBaZW+dLQ2AggxJlnCPXWmAAqfAuBoyEDhGNYQ7bbb2qMgxaSngwA4t71FYhYV8
DjxTPA/qbZHsp754K1Xs1XV1mEFQlYsEXObedAkwX60ARE9rbmvxYfTqix7KI80ZE3FeRONDLd6k
svekCJ/qZOcUEBLD4htud3Kgh/sGXR4X4H1b5MhSrOEtQuwL4luD0W1SQ1I1hiDhYbQh+DW2+0L6
XEt8Cs7dxtO+KzJ+oj4deOKxylxUGRn2ekNzvhJ28mq6DErtll8Xi+xXp6PcFPZpQVETJXCsKM4+
D/VzjieDWnQQnCirpIL7up7a1OUbii/oRF5hLv+YdGLS9JJptSFw8FCvaKhbZplYJ1PTYa+H49bn
4ddOD61DGlyVJBw2yFxfEkPf67m9G/Vm3UsUiyTKeffcEfeG8sOaIvW+HqxvHdyvXQpEPinq70FE
3RV6ZcQ/VL+re/chI1R481xi094WfOtVi1d+hZAYC6x9xbnvM4vRakApioPgUKaock2KCUZSluuA
9opW4+Wh0cgv2fhSN94oKSSbjrKtX3r2VhOV72gptQVUwYgWy1Vf3Jd23+3sqUOP18bPUZugXjUp
3nFCR3r2LFTztcwcP6oaMrFDBKIgJtVNX/Zn/qayT89a7N4nnHGN695YsX4JKodBqdUBMPIAHw4d
M9asr3Y65AGFbPYuoxOieFSVe3+UbbIfTNmuBqgH+kQXOSJIQe8YRYzAYiX6pM2YxY+hEnU4gvpz
iI17lRcaLEG5pKfjfumL/ie4i2EF7PsVfhWqQqQ0SpUcXcV8QxYdXcyqOgSv0h4Yqw+RfST4gAZM
3O7jAZ+V1lg/KcG5Kz0bglN474oAKVEgwTvpR0d3vmcFNQ8QSOARc4C6VpP7ZWhGGzWUKYMixOdB
Rk+ywnXthS/pLMTiHsBhbrou2uLKglHtvPYFTLTBoKeeJf1BhLAl+sA4J0jP+WswzRocoEY3nEO9
wbo/y5t1xp97hzktGMK5Nd5pCdeyGKprPLz1I5FsKoV55sHvZnyurIq4NQxkUNcw04piTZRSvq2A
xu/41QZvyrZ5m9waqczAeicFyq+6ov2QKHsXFa6GF/+QFDPICnJuT/bDqsIndQNxZA6bCvZpJjFe
fy8HB2tzP6uQXYyvdrmaMhXLR6q7vszggIqW2ELbc09tH97rTakwG0aBzATcVy16jsoZPBzjPCRV
fsysLxSafXRyZANA0LPdYHFklMMNLoRz5Ib6ZsJVTXhhFW8HI1F2zThuNM80OaAjxdeiEol7H4Vb
NNTPgVVA1NEhuUV1vCHti85ER3aJQsjRGls87bUqA7mjK18HLdP3lCO5xdJe3HhNcUtC6StdIvfG
65vLQLOQxMjhRaGTeRjaF4U4Kh8UerkuCwpTKjZbei4ubY4UCnJ6S/CFeeJiwEW5YDz6X+ydyW7k
SpZtf+Whxo8F0tgY+YCaeN8r1Cs0IRSKG+z7nl//llG3Mm5lFjJR85oQcsnlTqeTRrNz9l47EsPe
plG2bhxGPDTm9Zjs46n2tn09tpvUtF/cInhRoL4tPk8iVEiL36CiRYHtF+UumlwHJMMtdYS5H9Ik
2AyOBgEsSD7KaHiOi3p+md1DY3k410xm/iLZ9uaABTfuEN9wfFoqMZwzLPcgzVpjRQ7bnG5t74TL
pKKOLK9OoXFHdCIEZuahztngMDwM0RBtRsN76Z0QRI9L4434W0yVumWypCv7CxVqdhXq3AYDGGU7
04bOyrCL8z0FvuHzrtRSuQP1cOZfKEwXG8f3/E0588Ry1sDkJ/SsfHHKE6ztubhzWvZRYyDBoBdp
h0g1p7W2vjpVu0qxad5PmfNOh3rmnByOc2R4ZzsYNmOBtaCmo+LXXMgFhX2j7MKrHzuXaMpahNNw
sfTiUOYkDw1R9QHsAe/JOfeVb7e0fnkmPlWAAChS4NFXmJ6CgjEXkNM4eJAxI/pbnRbeIaNPr1iM
czT+eH7Mqz+TwhB1zpE4PuwIHFAYswd99v/wWuwttrWu7YLy15AcQgh0/phm9OQHFPFy+mbfdRMn
XmJU746eUDIfuEFTKV0RaTXgOSpnwGwj334S7QUnHCaAmrHF+gFKJNmgA3+DudiAR8OR1oHVmd+k
3r5PhZVddN/9VjB7O6cYJ3fDaAVnNAPvcKXKXSUkM6AheYo14qulumt3gV8dXV33TjEHUPoWzrGg
8TFENm+zZuoAscurNEY6EcETy6twp2dQWBOsWpO9L/rmCOH4w6JzsGmAnVBSRDSkSQarJmrig9Tn
o2t590J4pHmnzASxqrxOEQGSslFBi1RqKP1ibgdOOTLRoVIVtOIY15R9/c7w137oJhsR4gz2qvE4
DzbInjZ0YUP4R5cs0XUxz8yZIMcfmQWSbuEeR5NvPZk0TlETcVCfmRuvj4jtaeZo09oGFG5ixDcB
TD9wMngZMNNSwww/0iQckJPWO+KibtyXxq0szGkTSKfljOQEhaf8qowLc/cE3xELQTPoV4w7fhjL
XQ++d2MF4s2WVbnNAdC6Lub7Zc6VaMCnUWMcXQBXOOBg6RMhVRbgiUG5Z65zKU0ZHwf8hauJvKT1
DGR2W0MGRKtM29c2ow1GR2vjQ8vxwztv6APuYBO7VOkPc1oeWr9+IActWNuzATOvIVuJL6FmDdsZ
5iuu0+loxGW5i3MYprrpMJUYgK/2Fc6lzusPBCjtbc8WG0xJ2TobHW87AQg8Ovjnk/ktZe6y7+O4
3Yix7q9ylu9GVv2Al1xt6jz4AadwK3of5Ejs5vtRdVAhsZ+nLlDOFVuuM9H/MppAYuyjeoRzk/r2
IDGKVDjJ7MJiuslUk4bM956cnxtxhmb5MeEEqQrzmglUYVFKuSvszLeKBlGXtNbGittTmUY0yEd3
xxTRpXWNOAAWXB2XuwZG+1GQv8NiqNM35J49SIqZmzSrY3ymxcluxqekL6GdlzRp7JY00np0FQOE
ancNlhZsffLQFAzvthY/zrK3Mau2E107puCZiD8iXb+jbMx0E8NiIrH3pXgoRwedbn6UP10ZbG29
g5Oo5Vwn9Ya2sALU9uci+zmHnrayeyQNjuueWbnqT9NwRDWxIkey3kVF88lc6Z2ZXj6id8Ej0m2J
OINqq8PeA7uybUfwwQImTSECf9U6Ba1Numkr4VTbnjTRHae1n1Fj1Vm2gKSZgIMAYzI654qNhKD3
wf+cnaHYoQxadTI3tzn4ynXT7NLWJfnLpyNDMHzYy51rmIj1wpDJV9reWRb6G3yODHE4jJJCOydc
gMfaFHdhZ6OMidtXNwyRFPQxLFlIWbFW0pdE05FVTr+y7bzfNN1wRgfh3XdTfNVCrzuOkqZf4CKy
6Qa81jUZTaX5KzXTx75iKHWMqxtS+QUy6KzjwtumiX4XNDsduMDe8hsCfUqWMbXpbmkkHPupvhAk
eoQYFO3dynwJpJJrdEOxd1JS47mHAjZzgC6eHXGHqZRboY6qOR/x29c6HVfK+IGtfZrFXm8Vw7uB
pICIgtojJ/LO8v1NrTVktGg/4sGIV9QCgpVfcIezTeYkLHZo2Mkw3Ak9OFlbwHOUOMOTmxYWbZQK
xDHoSeyt5KSETMTWCfott4FhUOXYBq0MdDe301/Efd/CRu5wPnnwBGEUlpP3HaLyq6H77SMV7gdi
wVj2lwdimoiqCZ5lzjeXRHQ7A5bs+cTapHqwSlbz3kwEnoRHtQlKsgn18sNIUIc5UQLhpmGWFc9E
KFidtU6L5MmT/QVdF4n3nfWkeWG1Ik9kN6Hn6PSnOMalOo45hxQRRWjQY+oi8qwyiKWeW71MgB5R
r7flNojsH1pjP5cxvOtGvHl2BgIgrrnvMY0izNYOYUQMA6H2BtVMYmacTZ86pyRBINE1k7kKbWtn
glla98X3lkADYNp6vxPD+xCFxblgKIhy193HoXh0qVOmulU+AUHvdTDMkUOTp9a/6Y0rN/3ccs8j
ZADUEkjzBk9A/JkH4WvsVvaFqM3rrE3uivvlaPxC1voOwueEy3pn1TNQcEWWFGTgYJgTa9/oLjCG
p7Vmcw2HYIQM9hFFDqDtGSkIJQgfoPi3XPX7p/SCg5h0ggGDlz787PJfYvAgVwxQcfQO6pidIA8a
CFEYFd6NbBnkgAP8tFbucmc0tlmAxbYpbpiy/Hsf/i56wBpWrknnhnRaOFlXXARbVm946ZSNG2rU
Q+rX/gHDBwkfrCrdSmd5OnXDYYKRXaTtpbVAieHE9zYNeR7S1Z8E3NWja86vmSQ+KfEBVTC4FD6B
dKhkDi0zHugk4MYGOkDklvur2i1vvpqXBD7rJjPNr4aNbrB1J4PxVH/BvPhcm1xpTvviVC6JWI74
xAnMLwjGItbpMoALX3VU/SGkjFtbBFcq20+9zhAVqdZw33FtZuRIh9TS85CyzDpOg8dUWTagtl/b
itJQW04Dp5MuHvI5egOX1DwYIZyfOB8+Zns/NHF5lKb55pjj+tp67WM0gzAjjJZvlAEsIoavhWd7
atAYzF8/Lo/j7CdSjkIl0saHSpu3ZY31ZNkYKnGSa26/PFoE4hUgi71r+d+EDrM3k/rRJzflJFIg
rH6n32HoRi2bdccms4yjr3w89uSSMrP8SCjUvqX2tsdcy0iWdIdlMenWlkeq2miuQ6fp70OUblM1
/MrJUsWGixQsEOG3RoqXTuXZl26fH8jYw3JA27xlRP4ctG9OaHc/hrQ8Qk5wkDETEd/wE6Zdp6bE
MYwogIDtZooFhVWV4xnUn44cj442U7CwO2VUt7cc6XxrZPhmDJHcqcsVhUYybbVHXYJC0nWyZnx5
BY/DHHJKuk0UlEe97SgCAdPJfB3xZzs9+FoxMjnZLqAfza4+GYpoypoA2d3slAzpuzMMtyLQhk0B
hwLpzk3Icx1Zz4PpJvs5QqqA+gVvOad26SrgPVpUXX+nzY+IoeuhxKV4iCdXPKSeKwh0L79ze0CQ
254q+OkrGAzznljVi1/mzOi0hFhKwlA2MnVvSet890rxVtKAr8qyoRqEOGD0KtycqG4yaEuO0e3j
KphWTQ97FoEiBbASvaezQekT6d86D4QstAqkwCQzIR9cidwoV2XV4O8Eqm2n+eOsbZmS3fe2luyx
M9HMkP1bBvxMmj4hUFmGRpNObBrFWGRNkAR4uCW6wZVbzbDV0+RMOeEGJfUyTVq1s3sLqK8HBXfs
wg4kHhxf8beNqcwQpnrK8jucuOSNmSPeeOVeGMas3wpX+yyzVEDKDu4gWgf75ZFfZc9kwf2Ieqom
VYOMYk7J2FsuDicqi5Olu4JBhmwd0PunIkrMU3vSR1xjuTdQlcEJb47V2+IfgNyFN4E5JIxhpRFo
LIeRSu0W2T4kcMys/WaJNG/Z1bafYH/JIXT3UWDugz55L6z5HsI0b6ZcEMvmy57w+7HBF4WvITwu
u7hspnzkuH1dz+JgUU4/FqyMWjP2dmhba4EZJfYSDCH96Mgd6tNr0Ih4XkeqmMNqs4I68rpcjATD
bcCs1AdLffblJY0g+M9XV++NP5cCaeBmyEZ4k1TLs/3yiW3ZqYB55eFYHuchhlcppgfb7H54PUK0
kPLJ0PDt2l2998Mqgt+oEOPjbDGdYj1GwDR7xGIsGE6W1x6HKGn3WtGzk2pPl1FkeQjSdsY9y7qp
VqPasuu1mb5V3K24xeAv89D6dk5vHei3tCBAii05qyN5dgPTRtHdIx0GWmjHeAfHLIMVvtDBNc8j
GD33Hv40Klj44Yp+/xUBlnleeQhhgCwS/ikbtb2Jxofc+hh0MG7ls1FDRerHkLizOhlOetBmq7aW
zgZWBjo+4OdYvpSHYw4IDbXT2WDggAsuNdmcbCgKANjFgcRPR19TXJzKg5phLONvEor25OXNrUX3
zVcIwtZSZP+FFQ827E9q/PJwOeP0SPs16yOS3y+2OmJdH9jc4etSWa4XtRHKvsU8XX5h5LtSGdJi
ZSvy+Gekug2BxoreX0QmktkmR1hCNscJ0R7yyGM5VSErDPuPLOjEKUvBUlIp2OnA0U/LxpR1sbVb
Lnkp0/5klqTOA3MBkRp7NXUjvwmodzPaKEdqw1SdxZWS1/v7hBgo+NOsJI2WVc9yMS6bUp3Py09h
pEGhC8CJ18qsaXuYu4IKK9aymdWp8dk5HXdZoyvMU1CO5qlznvU8hiqpvgeI7X9y4WeqOa7QPomN
YynoRD/QrU4XlnrzpaFZijsyrveBPj+PAsGuHWV3k+bSkVebKgp3nSbAHzXhC3gX8zq6059/M2oN
4LDjHuVY2JfUJyZwhnXsliyYMioSF8el0pVGzn55AhKyhhY7HiP1NyMbyHrxfw1Wy5hRaQhRhgkq
NRxFMQS9RRRA3UMJ9GpEiHl269F99anXHBqqoUZfFwxQEDquFSp00gdwNwxgXy5jUW6oXj1SW6CC
WzNJEmqn9ZoeF9Kkfp0x0biGI8tSreehZs1IcTpuj2Z3aaV17pv8AIf42nkp5QsUvVd/+lWAjbo4
oqGGRMFtNYdTcozq+OAGjr6LW1bPwzBZAMkbYQA1qWCZ1J3cCJeGgpWklzCp5kNXaQmiwHTXssRS
DOLvFfSRpiPjCkIXGMEcDVyH0GZTjva97kGXgIv5Xk5Ue2w9feuqGUhEyclAYtanwlRnSsQLVCTe
dxVzbP0SuSXidSe6GJhYzh0t9pWYSnvjGE3M8kRRucyphr4hYM//3shROAgaZzhw/kVAD9iFrndP
4VaH6DdV6TkzICF1RAFUZIavu4hbHQLNDZApcYLmJZgK8ZMVi61mCOcA4wW0/eymXxuUpBSBFOiu
k3+MJPtuQpsYEQ9FN5Gg4mRYpnFafqrUw+Wn338Im1KcgObCU6Zjul7+APOY2V9pI2X62wssr7I8
2TKil4b6+q7SNQKhLAFKtYjhwy4/EgKlHSYr3EBoGk44epff/t7UQyG//imv8VAVdqayw0ymaKM8
5W2rYxtUdxLq5KfAR9U+6gJBGGGQYPA3KTNC8M0DUZAowvu6/UFxRVkeCEQivdkb/PBcTlwxXmmS
hHfie2F4DEwSdrhxHktG1WFi2IRsmVKUH5y1DJLhbEy4K+Nh3MCsVwCIAXoC41qrJTDJGQVWpm18
2qHO5d28Rm36B9UVWELtG5ApLi90e7C8nqKENW7ieq9D4pLSCxuO43ig3Nrdch9iDXgdOMFw1s2B
6KGg3oomc5Ya5slM0neUq/E0UMegktY72Ec0kX6OelVtTQ4Z8aKfnqTn7bZbbzSfYu/NmiiMRzYm
wtaanrlli5X0WnSuA5Wuon6ULo0v10G9V7esszOJ5hHJYhg9ofTGik4c5VphhMciA3wYk/QrqDya
HTdZRjw7RHfbEBva2pTb8vib24QnP8V6UiXhU5+942dwGdfuzEmDR6Fnd6jqMT1k/rPfqou92OpW
iqqNHB4jJw/dI9OtJd7biEFUEKhd3lzK2kZN7ozv9ycSXtqzKsuqWb9plr+QRdP8kgenir+Zk2Vv
hGR6PaftD+4Mw84Vd6k2nujjfxuLcY++9q2a6LF56VNL45QTiyuGDIQhf6ol2RR+hM59LjgDGCn3
njc6aIrQ0pt+fDfzYj3VxXysOUZwbJuyoGKMQ4Nk6MY6SwbFwF7ZwoaJXk63LEHFR/ZTG9Wb3kTb
xQDIFexv0ReCUauI/NBn/Vr5/ndIUpBjqm1RZcfRHTk+0UdJJ0Bm4a4AppUWdHO0b5ooTz59EsdL
70nlaTusZq2f3xzDgykij+Ho/exlfqv8mJZCH30g3NiO3bYrzZ472r3vgjhNGnPrFeh2SsREmlfD
PA1WGYadAe1nR83A7fcGJb8ihupDlp1tiQuFQKwErn4lyGPfDUw/TX1LF+JC+dxCKZ7+0kR/iBq+
Vbv+HMv56ubpJhmCcyOCl9oxHg3n4kv7Z23ekqyiECZYkA4U12ggH6vRi8+T5owb28EgO+OygIbN
Zvlp2XTgss6Ty1iahaSUz5g8JpBtp8Sawx0ihFdBPiVut5ToGC8M6ayH0CIYAug5VFzjnb6Hv442
6eApOsBiO9SVD9KpPVyOy+OmAVYXFcy6B9F6YEtxAMRUGIkdrljDMfIOwFe/g/btV6mKaGE5tzHV
OpNaBV9mS7X0VKuNCNHQhuUUc3XCg4kCeetg9UWmqE5dQOCLAbSLphDq5IVcsWwkOTKNCpQpl2wZ
pHTFaXJV4kwz/nBUBE36FUbDiqNX+TQqqCZUkTUT2TXpYsiWajky3mFJQWyvVi+G2ozLDC3TCcLJ
VCROVhGOI3CSkJdN0yEUE/JV0EBShekkBrE6mkPAjk2DjswGm8CRmRyoLPHWfWgP2Adm0scGFdMT
qdSeQG0yljwn/d1U8+2WbB9XhfzkS97P8iSlhj2EUPfwsdWnJiSfiMUaWUHLj6MKEBrrraEChYga
eBWLCzxb8obs5UOpEKKOQ7O2VDCRlqqMolHFFQkVXET2ClbuhnCjfsk1+v04J/UIul6795YkpN9v
TzBVfaKxR6ebsUWRSLKEMCVHxSp9IUrU75aflo0myG/g0md+RDQTUxUCPUlr8kltMq2G/KYhf7F7
A6kqUSSU4CgyYVugSaeCn/Kue9ObiJJwr5qFTH8dFRNFKbA7BSo6aopsmkCOwd1IbYKZC1ZFTREn
qYPqYENUydZVgVTt8gkbFVOVMuWhEkB0FRZIylhkee6i0nxOl4SrUYVdGZLYq7ImAKvpiMLK1Fyb
tRdlFBWU1SyZWcsv04YgraH1HhcJ2v+K9f6FWM+2Pe+fifXWH2n0q6jz6L9Qf77+6z+pP6B9aLIZ
0vYcy0QPJ/8m1zOE9e+WbsPv8RywfJin/ibXswSaPFd4nqFzrzOFbv6W64l/t00TGBBEINeUrmf8
T7A/gs9DEXcKUBj//I9/s3V2CwWfg0XY1E20+goK9PnxEOVB8x//ZvxfTL0FXtluvOWD6W2NQmfo
Gq1LT67wHmZe/1xYY37srAjkYoRmVENkgV4ER2fkd4+9X0AJ1tNPyAmXnlGbqUV+i8gQYckX2yK/
y3SPtFVreo80t9yjPeiPtHEPjVc+D6473uXxNN55revs/vJFfPv6BP+H6IBvRZS37KqN1vHvP5il
e0zegC0RoOkoleJfPpiVTyXc7K6/BczR9wPcM9Fan7NV27SjA0KZpQwBdHYxlgbq6V3XuJd6GI1b
GVp/QNQvz97Y3xVOOV6FkVJP7LSWqUjvXAktBwhWd99kFFprcOrJASl7z73VT6++6//ERRgdSHZ/
KGRnPMmsIOhFNP3Wj8v+jOmw3Tt6/guD6HCuHYjWEyhQjaCIY0AHFZjsEJ+TtunWo0S4O01JsKX8
7Z/NcMAZrrmbBoD9M9U4yvTSCs/h1s61gCArUH/OXJqH3AIXGACM+RfH1OFc/Ydj6kjH9YRnS2pa
+t8d00iGruNN7S2Yp3bXd2G083q6ckErgyegfjAB5+mkzXg1cFNGe4iH720x/HStoNlHXgVWscXi
7NO26nu8GaRldvSJcRZW8b6GsP/I3T95gOqE2dMRzx5tlFXt22/YLnvKZQ6W4LLPz8GobwPLJYd4
oO6dR/rwRNMaDLnDjISJKxM+xDv7NGReKUVW3KzRCPcVYpQNF53BMtFN71Bp0FHuSXKrMEOsJjEY
T6TD2rlHWkPoZC8TXsMeFhUdc7ILE6O4m3qiAUssNdE0t8jD7IeETOtDHLbZi8D7aHfVxaRbt9wt
f29gnI5AkOJo/c/PceMfL15pmbrkLHe4hk2hroG/nOPkAgdI9NLmlts/cAoVZzeBFA4mSTvUIYFI
CI4iJHK2cx17K9onMEIcHxi5CM+EFMQotuxb11qsd/H7maHG/RVSeKW//PP9VOCwv44x0pDSAEzq
CcYYNuq0+stu2voYWGUT5DddaM0pTuxr7mT21g5R2eBG9P7F2yFY/sf383ShS8tl1izdv7v0KWdP
c1WHxW3TaEZ4pxl/VC35y5pGoKoBKfE2tQnzHnP2HokLxh+DOtjxuuLs6e0q6Cz9QT5gyQteWpPw
eSgVDGfyB1YWpoyR9kKaC/VBymv7wmf+1HiTvBZzxqRPYFoiqdi5/ovj93eKap2jJwB7C8u0HEfd
Tf7rAZTSjMIAnOYNJO0768rwLENO/tE1aoaroFoHToK6WJI226Auu5iMROd67sQudqqHKBLBptdD
TF78kzkxGjal8W3ZwDL9g4aNPJoRl+BkzMlm0PEmj8QjrJuw3gl6m5fe4NOhZx1IeEXY7FfDCapA
Bk6yN06IZIyTDnN819QyvenSr7D+xPLVg3KzZh4/GT4dq7iTLHRStyMacR14c8MQUDZQoAcXC2cy
0jFJycPy9C3ixpFJbwlaq+l+tQ1OSAXRpEGE2rpTER8uVlA4E8mM0jNtzn5BlGFptfkX6fBz/H/B
H8V/dw/5xxPJler2SA0CSb201PX3lxNXdzqmzraPXI8AcH8UKNDt4d616zdykBh4eyZtQ+0OyHOm
n4nhxn+YAMdwmwwfVSINujaWcxeSh35MBq3ft0L6D0hox1Wknts3IC+16WfXJTd8z0eKR/F7XLjT
KkOhfAfxYvpWpUjnajtlJEKW+mEZPn6O8sGqXKx2dYNEpZ8l69DpW1xSCJyTGViq5WlHwoUeBziv
LKwqKtSz26/nSs8PGoDeXU706yHKna2m5cNhnFm1Wk6e3hB2rnq//t4nY3lHWaN+seR9LZrx1W3s
9qob239+YsPP/odT26Q9Y0oHmZGBd1Ey0fnrIab6Eek1+rArxknsb0ZqnFndGWe9oSBCUJqxT2fH
PSx/WDaj6/uAUdVzao3Uy93v/zF82jdzSb3qby/zl6dACTUAvKp//P1qfZPFYD6ncvP1usuffTTj
OFh/P3N2YLGCC7BUtQrcqXp5baizI4Wb3V/+cfnD11suO6jylXYINV++fofAiT34/eZQgfkyfNnp
xyakQP3ffabfz/7zdY2fWeAq+qnah7/t4l92Vv3ha5+W53y9aVdmd9gJjLqn6NO6eJ/V05Yn+ABM
iNdVj5e/LJtpOfzLjxaXbFLdQu7xe8pv85Zy/EUz/XOkfJk2q21cmr3ya/aUq7YIXfxdi+AIdr4J
Ateef1HJSXZT+zxpw6++oOvbJeYFgvgvfWwROkzRU4tZNFWu0TAZf5QZItm4gzcxUAfCvkoBVi+f
/U7eYnJ9CHBwAlAz+asg9mUHNuQK3xBegBHs0dafueHjYlV+1jgnYVWAlAEA4UCbUK7XimlCghFW
KEfsNN4PyiEbABSI6GK2g9NRpoui9dz6hJ5IqucuDlv45sXK1cfHIWcY7ZQPN3JlsdZx5iqHLk1x
c5tFJxSl60Z5eFmR3ZzoZ4W1t1ce38gktVS5fhPsv4Dw7lCFTdskHiTVk7xcZ047kdOo7bPFP6yc
xAJLcai8xYHT77h83y24glmtisWoeCK0R/biS1YO5Rircr94ll3cy5njrkvlZ06UsVk5nBvldfYs
4w1UPe5n85SY8hYg/jhrLYGIaUFUOh7vQ62gKnktLnYVQE8skjfSX1eh8lkb6fgztstHYdXdpnDE
QxzUV6+Cmk8/82FWbu0S23al/Nv0cLTcf8Kr4G+wua4LjN45hm+J9qxWDnDcxijF6UHemdY7bKc1
cl8TWTMBLaE5wmfGFK85+Z62gHEu0B4LA7EGnvO6PGhY0GvlReeOfU6UOx2rOz51DOu2cq73WNjn
ePyMqvQhk7l2Bbi6nZTbvcT2HhiafpwksGpt5ASDQEAQUXvJOnLzVCz6GGKLhSAX1UF7ADjO7T2E
y2JPeweIxLGjc86onuNjRRROWwGKu2hCTHVdzOwmYyhO5LOhnPwz3o8V4rAsHSnPiabbyhkjr2sS
Ylv34lgrJECm4AAzlAAJLSAdXyw7/ukUoEaQGFK0ix9yKk0XuK0nPCm0DkBc7CoYBDEsAlOGF0rv
QFiih5b7/KqHWpBDL+iprCuYQWTliBSGSYA2PPgaLv3UfhkpstwNJXbNsEOJ3PTf6gWSwEpvhpoQ
KnxCR7rbNqih8Su0AvaifhUp3IKEu9ArAIMHiaGHyGBCZtBpSgDvAdbQKWxDqwAO04ivprUYWuM5
/TlbPc4CBXwY2/WsABBEaJNqDhOCaLhkZQ36JaB8UtZgI3T4EbYCSYDCRUAUCuyLbkA2yLTLY/mj
14I7BqyUbknyMnXoBjA9QdMU5mnyp3yLNvCE1wWMhQJaUB25RyZL/jw+qND/yByt3ZhMNnYBeklW
63TpJ1RBTjDd+icZp3fmgKmBARFpZu6v55naWuN2tIvG+NY1FvHiCsARQ+KoUGfvyAy6aJIS5Si5
lEfcpDPzS9y8xTOTrV0ce8+DE8Q75GgXQ2+yYyuq75xDtMiRax1M6qgU5RBgVwN93rmyv2sux2+E
l7Mty0QoBBcaD/T3qzG5uE5RbzH+GISRW4+CGeqK23Z+UCqvtdAqFPSe+8fQVHj97SYH+CTPLId+
gCmFzs2RjmwH9ImrvWjk360nJ3jtoaOwFENSp4Ap1ry34aeM6NXXvUKqTLBVYgVZ0RVuxVbglZRV
0RyDYklp7/YKztJgJ4qhtQCZiPgCALg4CuVCgF1CNh14lxnOy6iALx3kl6TvB1AhmAJAwqTta4iE
B0O8S6MAaAwWgXrjwZGZ7G/FgpXxAczEC2pGQWdC576dhbs1FY6mhUtDeFe38iDVTHpKnnGqk/lL
IV4qnE1/R+aiOGflmm6J/Rghjg8YD/Hy0CCwFBIHt9MjcmBmoAqXw7roQCZfvjfsdxTBF6HAOvDN
n2wwYNLnG55h77gLhEfheOBPPQoF6Blb2gtCQXt684MLrN+nXfScMHCuJwX4SSD9hColU6F/ygEI
EGCHfaYYQQoPNClQUK2QQbViByX6A+Sh+TvxASsKyOguvdhAquK81ZCHwBJsS0hEnUISSdhEJAaG
607hiiIFLhoUwsiCZTQqqJGv8EaFAh3pEI8GhT7qTPPRUDCkSGGRSgVImiAldQqZhI6u2mQKowSX
59wqsBKFiW+gCR5jiEsF5CUdAlOXJ38YXUMkYz8e7HnO1ga0JnDMSK4UwCmyEGiRS2JjguyuFUKq
DXR5FMJgTwmKeXUUCmrmJF/10KEcKFFNaFfHUFH96h0DDPVPMlgj7zBNvvEmbHKvPd0azn3gaTfk
0/p6ecayWR4mcx7c6U44nn10uSDM+Df1/wYH5tPF84ivctYeWvoBB5B/ch8kQfwUtfqv5TWaYboi
Guleq8oKd1aGDJY0SY3+fZqvZ/UauXvfo/z94cRJtClsI7yNbdFc0s5E5uXV2veeXPjlteRM6oPM
PfdeaERMsxTL9h2A3HMc5jq2pPSDflf9U2TG2Yma9k2z0H4iKygulF2Gq6aHJMXpXfYOZm23PJVD
T+AX6KNHWKgE2zcDqrd5ru9ri1P369V6WopN+imkNqD+RJWt5y785xDbEZg48xkxyJut3hcR/bX3
ZfhGjFuzHfUgvAxda1+DhFtGaYH4mgOI+IZT/RwlXZ6pqzoSJOrzyKp5OxHYcuh7w7jXO7IPl6fp
1qtpldaPqUGoZkZ5fTcFo3GyG+LEBr2OXqRwX5Zn2nhbSboUr0QPjttIjtYZCGpwwwiiIfc0vF57
hwSxKSqcXCR/Q+1yzPjRqxFIiAkVr4TocG9VwkCPzmexiGKr9bz5gQsGu8nshnedLLyTg5Jm19Oq
YwXvPi0HyEirb9yuqtfUpnfGdTCcq6SqCeEe4k2hi/qjKPBCqlctHTBY1OfthzLx04NDNgEBUlH1
kOI3+DrcHrNdN3T9D82OPGSBmnXzTCc5a1qqbSu3sF98L3xcXi3oggeEvZQNKt3d1qVdnDPOu1tt
ZlTync76aFPvzwPp0m8gF7l/MPy5QRQRlgdjaPUHv+j7rzceAKKVnQsHKOA17Ia2cmdMJfF4lYXs
h7TQUM+Kz8F61eZUfPR+SBRDX+uXIi3am6A6+PWEXDvXppX+iEG9bDSt9i+9poU3AtxcssXM/BPr
T1oPxo/MwXpmkXt9nazBvPYFccjLW2T4yjjhdAcpbOq25Ig7srkOnZNtqniSP1z0ucuu1B3V1VZ6
V7etoyvupGaTFfRHJQCKi98flmcx5bPXLe91K0bNvCxP0L3Y/Zi0h2V/HFKm1/kU6Tdguu3Fa2xz
MyBO+eiRGH7tELkO66IAWDiVRnwhh8bb5K3tvku+rOUZ1CHqtetm1R2Dp30OJ5Id2mJq35ux+frU
tjdkaxadxl3KchqskSzBw/T+dxyBXx8bUWC05gCF30iiyc6ZGprU4v67ExU8lWM/t3w9wvOhlgWm
e8IaKLaKbPE9n7rd8ll8iLgrUTiHKNaIAjYr4luj3NtyMmGkHSGOqtch8VqBn5zk3p5qpFvcc3eO
o8VvPcFsy+sAVh1XyMjH+0aoNDNYHzsbCfgr04PT8owkgOsYcUncz1VpHQVW9l2M8aETEr4M0jh7
nMcPYrcJ0dCn6IwPRTxgxEYvm4wfXDw69QDHv3NDZvt6SEmDsPfxQxfphbqk/ZwK0z/oDgsbP0SM
bjTn5R+FHWNloq5x4n6ebmFZNTvHzZ+XP5aFG1JALZ3bYLu4DFGf/H/2zmPJdWS7or+i0BwvACSA
BAaa0HuWYdkJouoaeJ+wX68F3tbrFy800VyDRhRZl9V0SOQ5Z++1//zVOJme+p6U7bhuHIilqbXG
+z1+OT2bGyf4UgzuNrhbi72X6tWLSYPv/vR1R/XIcTJxzgN/uBop0XL3p9l1w6eyZfLcNkIcooL0
s/v9eVhSRKr+oxwLdicovXb9YJuvE/jV+1PE84TZMBiNU6wi8WAHzKzvj3Tw5s3KDvcxih3z2I2s
1X9+4XsrM23Dd5fQ9m2uEcmie07yrkfW6v4nUfyNKxfb3lHTa/9RjXiTPIciTXMb76HMDUUITGU8
lE0kThPhL8v7aydkfE+bZ3otcpv6zBiwQeBj/Sh1tvYtwF/GHC0xSpi5h7I2D0BVsucWSdSfZ4Vw
CjlE0V911CNnV2MucP9FE06XJJD5Szc55V55CTXu0CZfiHLuz7bFZraumsiGgkQ4IygjesRm8fTn
3WnafFkHZcNa7suLHWIiuP/V2mhfehqjz9Lo0wN8yv7PB5hqR5ML/acL0GUjRM5XZiicF7eOKE/5
gDVDM1Bq8hUj0M+/3r92TM2tTzPe6mb4Y+i4dAdGggbEAlMpuLYr35WLokxR4QJc2Nex88ngFLGN
sKtzEQZsTXKBr9sq5LlMoN+4EsNt1XVcVdsnDwHePpYIhcl579BNGdteJ1Ow9iACsvNzr7GankZV
W3M4JvFjhPrkVLBcYr6dETSSSXjRWvQOc/Wmt1ZITMYV45dP6ZI92hhAArPeLV4K19tHqI2IJavE
YehcLKbUgEhF5VkKqurAahnFRwzeJrN71lLrkzbGLo1d+7U1QxytZtftWkeZm1ByjjZ2iTwVSdxh
Ukl19CtZ/jkEaDEWkn7S/KHlB4RiaBPuPw4zlrpFWVsP1Rx852eHv+//9393/8f3g5h1+X9utgTm
Bfl0vD/s/gfu90/dTL2+//j3nSzj3hI8k7VocWFQO6H/PCQd0lkLfVGnNbQLXALb+FsFFg8tXXdJ
/gr2mP5LRAUUagp2o6teo/AdIb7HhjhLV7WDAAJXQnkA/lMeklZnr1t27PlzFLQGHkRm3hFvrq6t
bBfKl8tbRLD2l1T6SNIzQRhFDZlrssAmdS1Z7Ewe47XbXaWFm+P+D7pZLHYPziDY+a+fkqNOc4qM
XvM5AUJgN2FzUPqvQtN4QfD2wfnPhxHF82QT2Mg0xiQdTqEgzsZ1VHXvURPAtcIhZmIMaSTGGcuu
rpkUJxnUzfb+9nCWNZAYMNEVCXBiB+3jIq66l/uLoztaHvBwZHo5txyL6aCs70TxVzUqFYDR0YvR
kdnRNOqmx+GwbBIegEqC98rQ5+gmqGsR2Zyb+3333+YNW3RHoO9sx2SFLnwZSqxIeS5XbBSCWZ9x
f2IhQrNVMXtai3RWP0N+hK7kbNmO3RqcuQso1g8hyVfrwuwuFualrKW0lB6c6FmW47qodMpRNIci
4MILVIRIQCgVBz8JgUOLBjnD/P3489ftGnHI/XaG2nwZD4S9hUSAGX68axgZ7iYiy9cBSxUjFh0k
I1PrlWPTcoijFOXqJAEtd3Gz7FT92Fp5u9VDBqnkAwxbs5EnRxuRfEVkk5M2TYJ9R57pZqr718iK
NrKo3F0ReN6BYtFSNox5HWUJlkTUQN1AE7KLnKXtDgZhzShlyll8YcTmuDZC4aDc93/0TfOT8Kds
6bZ1wnhNXKwuL7d14VzTCYW9OfSvd8X4XRl+593ff6qZnNHi1/ocgijmY5U40y6vxSuIWufsp4h/
W/mgFVV4nExwoHlcuvuWh56bHp5y2njWpq406nQs1+tYkuYVYcve+rLeNa3T48gzHeSyybi1jc5b
i85oLxrk5D36lFdlt/CRY5Ee88Yqn6axIlNrDJyz7RRiEwsN6lwb2kuGkHIDvVwcOty0B3J5F944
sLcYfEpjLg2wgTWxRU2QX93W3uQVDWLsfIVeVhGA21tAjttDUnjxWqQpam90iU8auq4F/5/yULf0
bJMwjg7GyIQjtqtpkfaGsbv7L0LLOyNyl5t7UsQfB0hbFem2EckxnjVW9wOKzgev0SHsFubJnRew
MGa5+/uQaEa+7AvkcrrUfgRJ9EImEoneovIPWtG+OiHBuMnAsIGGiMSUfdA1TnnZfcJaNzbjYD6E
s/xLNjYluBvvQgLvjHXFzp/zukNPFeL86Eyj3vaiOGWzvuzvQ+GgEZgwWhA7WXz7IdlkOYmKOJrc
P8+/n+VRwxzc15Zd+EdRf5fV03JC7yNfvaIb4MyV6qBUfI3y1N6kJmjX+135P3/qEM4xVbBfp9nk
kA4DmteAFGhcHBzMkZAeXQ7vQcJMnG7NQ2ZEOmdiUK5SYO20g4lixDU2f8/hkM5eL20OcJq9ByqY
dJj6yXi0s+GU4EFd6KbP5mjW7eOrav8c7jfnQCsijubfgCnlcyYjpp9fyf2QCc1e+Xk+N7tCAm/n
A8FS6TqDoLQw9FAs86m4FJ1+u/skQp+ncD+4+Hr+/OT/8yf+GDnaBCSuklghXpvlV/efrMH/15v3
X+jEG2WxU+7+tgGI2RWQYPMJLDPGyolo7H7IKtYxnx3bn5v3+9wEqE4cBuTZzYFXvsDDGqI+XoSu
RAgsnJc2ICgOPAII5fmhySxSC8VULOGuDyjl8ZRNGNOkUZZH8rhSoMAZyW1M3WiNkt5+NBG7lai+
ShOCUvFqdRONGkt/9BXmh8zHxdUbSFbVyHoRzDNYTSFlTet5UMoV8X4gLYE+oR5lf96Sdpb+GXdz
9vytuL+SBG4fgZ7XUdd2uXDbzRAlX2RYxke7C1bVaPS7v8NAWs5OVOI4fF3df6C9BvpyEuk6CPvh
QOTicEDoAsfV68k0nbVucZwF+wRTFCUSi3YmOdXMXAfofb/tkaoY+G26N/s4X+l01ZZWJtA1eoTv
1Pk6FT7q7dnRoloTIy2pqfkm9Nvb3WU4zufKfTm4//Rv9wUOX0RPVUxc+V60Cqt0idrgHE8ZaM2Q
IPKkSPITs0IPvz5uAS2EUzPpwbCVma6Y7lKMmYV1SwDEbogec6+DY25aytwvZjAQNDwSAL1ETXwa
aMj7SgPRjEO0HUDqTHXA/SLYOXJKTgIVD9zcZhNh3vz0MhN2uV/fMrsejm4nUNg+h7Y3POUNwZw5
GoNCaB1WLAaCImS2ZDESh1NjNNsxCsZrP4cpOwpiju86gLvQd1XrxuwZ06QdHkhkBJgWim2WOOFD
BtAagbiZqVWYBbSU47lcAYSL4qV/NOnwrnHW6wgd+/4RpBxlFJZqJJ7jxpy0/CEjVmDEPfzgu7jw
TY/RDdhcwum18h0ADULeal6tYxJYMe8mJwOdGCwRUWwcM4U9XAYT0xnMh10WeLe0i3/Wul+e77fo
xbMFLFhUQPcmJD7b1ttA/O6oSeOztTRnLSwD9YWZRW+QKNb3+2XZMUUAhrF3RFK/1lm9LYrYfvL6
4qPGwQCDR9BTqpSzM0cEMOZk30ocDG8Wc/59iTcS41jevBXGZK+GIGcoNP+W6BEQDCkO0BJvV5MF
4NtSI9T2OpBN/PFj/YZl/MB23vtGZcvnIaY1xI9kq+sqpJWzibIewtclceLmej+IpowQT5DfHRM5
TLuyML6UViMeyOwbnuqWwoCNR2On40PLuJ3a47VSmvsKLzTa5XClGKS0a60IzYdg/mmMJkyeEYmZ
tZVz6uDfPjSQ/x/DtIaRbWPDHqcR/sbYKd5qEn2hLI3AfXVkbhA+D3JiBUrbsd7roW3umjwFc97q
izYvy1evS5htRA3NNos4EGB4wdp1rW7DvkEtdK6V313w7CXdLiiF/jq40YGswHAZE/x6k+aQ7vOh
q5couOgn68S0ajZPAh9CbIAYA+o2Ifsb1DlMUxzaKIQJMk24FHqqeawrfIKDUfi/REL8BHJWyQ6y
afd9XZWvNQMO9Nbp1ZpiRF/4PckzfmIyZd6iUKgblONU4vWNRhUDuG2ba86rcOSY7ZRQ+el+pkeO
C3QTf/cI1nrkMXxqXOrypzRP27Mwa4A53DIkoj1Nr5jcSLz5IsDB4U/hdacNqfUmh3RbT0X2DaEY
3k4XB5cuHT6qoRxPjEXpfdtC7qVrm4/AGc1HSAMnO6aPnukWbC2qvqVZ8SXz4lQ9oH1atkgrsEXU
PTGmzvgoSN/bdyHTNl8kK79ALJKPDLRNn72n3+Xi3aRZCYxTX8rSCL9d2CoaRAnm2u0HuitnNTSN
TdpiUNw8j7YFXvNPElk1amu3PDEgItokg4NWJrbO6GMcf7ips3ancPrwvA5FVBpmq8AV7arUi2aj
WaN6VhngRRxT0Y8hiFZuKZ1fWgzkf6N1IHvYnrkE1Sm4SzS4EEAGm8wNswNa/TvWgrpoeDO8QLxU
th4xQORCYIa6+WL71V83779lwsmQ1GarWDR+9ewMLM7DaL2D3p62FYiVDb4S672qh/euNlDcmf3v
xtanSxcC5u+89DoiBji6MRE8wqIDbIOcutK1zJZOHTArjUb6JrR3deeHlzG+R+IR3iyfQQBTknEX
6K58mgx9HsMU1cISU3/Lt7YdWL911X2TpUOqZT6SZKEN2TUN2CVFXq4tsjpijgNKjGFDvUGbGL9Y
0fChJ2RGc364X2bjPlauWf3qnYLRjI89ZSp2NH8A0DVQ4O3SZlkuUlqkdjIn0wTNYZSOc/Nnjn/M
jmCryQlUj9RAug1df41S4yONgmlvTY06W5MESR2XryUrexZbL53j9M8Z53wuLHUFxpzjDXGNPV8i
XBm2W6xrPcmASrQK3q5jH8tOPRdVeiNzXa1jMX2Cng6BXJnUNdhenhqtMVakuWu7YCq7Nx7zntQW
RMyKE6NmVAzcfiIbRtHfGr2SEg0C39tUDBCKmiVGFeddMOHP8v1QgTgUVbMl1kbfVJbf0jANd4JW
0o42U7S0nd7a5V2uz9fXYq2pxF6HJn0Z4afNlakwBWMH2sxKfLUuclM+1yNI6abInUOaQP6xbPxT
KoGiSPdoIivOPseJHn6EAZyVKdW+Q0NjRhcP1K7BSF4VK/KPZvhpYWPBby5AtGhkx+d1Z1yauH0d
NNNfuEVmn+K2+axro35OgxL/ztzfdNza/nI/MEoG2wao0q03zPToqcyAv6DlaPOblJ1vLl6mSX7F
pbHSwkItHPCt68k3gz0OP9J94jjeNhONObeo1L6zBeyi2qM6U266ZSzCRUwPxhNSGfoKUSG3TL+K
s9V6EDMt7Rwj0l4zLy6fylrUG9yEEK//fIIKcjGWm5uTNcPKhQL81UTxBjUybtM+TPduMb8runiu
kkjs9SQtjyWR0HuDNC7R2cNTOA3axVC4R+dbtgMQlGsKDFAwyYUz5QRR+1gqZSR+JlPxs7YNa5Px
6ZOLCqEvbeRXjyR2WiRsxZYYU6qLUgwyqmp6aQaEF4YbWR9e95IT6HZyendEUNloZ6Fb2ZEQollK
pB+x0/zPoS62Umt/Mcl46GMfYaEm2FoQgXXUivGUhkb8EmmjRBYFoSUkLeEKf8G7claOiL8NbJJo
tn4NdgobISTmnDFV/AyVrK4b91DjmT4QDvbciIBvYdPQIXVMWOt5cs5tDBcNFpzl5KtwkwD335hh
BfZgLqabrFVHPzX3fd94z6mhIYCJoocW1xwkJDChLFGycC9pT1lVzq8Q/ZOGZ4wNVtWv4/4lwwZ9
pnnhXholM+qKzn6tw3CbeeRWkYta7hkagwavAEdFOY9VduUd+HMvid6/RRRVr+YA2dbvsU75Vfkx
Tx6/orDKIUT1znpsRnZoGQMEXk16tkoM7or+wkHrR7W1y/wHHd6rSiPzEeqhu0loj63KBgxH60LQ
swG7Q1dqDrlVNa+OTi89yMhtmE8TbL7g76JqeExG+1svM2cu4ftHJPbZ0WJrD79sRnkUzVZ1NHgT
4b8EOHu5aKfhD3/eUWrDzkEAS2IZmE73UQiY1XXXdd/uHPqG+XZNvyhFHmTAue3m+b2vEa0wtS+a
H69xiEVc6qCv2FMBEoz1jwSsJD7ZjXi2JFMWJ9Kmq6lBCe4RYe8Cb/A3KbMPRvjNV9YzBGrr7Dc9
GqZqhsyAsbBbMp3oqXLLaEV0Y7Gz3a5f5oIFe3Ls9GjNfEjsbHKv6Wmxa1wDVlvfIhebtH5aROYg
dlZorUpZpG8AGWmx0K/PVcI131Het87FQg+D7LmUBLXIRl9ZneNdI1OoLWEW3XEsogCzcOBsDVBY
V7NlluV0H1lRBQxvs/Q4SGPbeIprWBS824HsecI+qm9tVRhlc45isU51HCdgM7r8wYReAgUwYf5k
UArxsnlS4iVQk0LfEDyWcWKseerpmgaW8YS3TH/iBK4B8Ckmo5ZF4WfVp7tUHP9avdaiJgHM3AH2
8EIfB5vebbl+IItqzfooKlUfy4irfFGP+wAB/pYdh78wPBPyWp5CeuI3x9od6iO18gWn2n70Vf8y
1OmZwGexZ2+Sr3KLqLApDsWRbRZXt+YjVDhEh9aujnqindPQTC5uQjSahg35TOcL3laqh6ckJX4m
U82RUJy9oWfagx9MBrAETmXc9c4bwfFVnBN3H2yiNMouyhXpRasmY48FloQA7soSAzktuXZmmY4X
Ik1uAeCaWwcIC3mp99ZFtfMYVW/dsMXKWj7FZBER/FOZ224oiNuykrVb0CeRwHzDghOmnDCQ1vk2
0NjqZPbWZFzxKRwmvnFhf+I3q57i2TfcZJnzPQPwRBEEz8ko56Q8bDRB9Bm3HbAO28lnnsHwptAl
xfkAvi+z0r2mWc1zYvOFZfyxc0E7OVhjA1p/mahQu+TPvBs0pWoVHlHCLILxW7VzuSs+hwAUZDz4
5FVM2OJIoj+NHfuconaJbMJZ8aWQFXc6RGE7kSaQjmHC+ME7EQPWfMN4QlYHegoGTHJ4Y8+CkBIY
X2uJlQl1+5EagmylHPCnUzj1zqaBMfcOgvP9EA3gPOzc6FZeoJa1peTtfkho7Y5mveijbHjrMeJu
qjiIt7NnPgiA8+m9ph98AsXOjc/l2IJojyBPJYD8Qv1A0hGI3AyCM52qByX8d83WMPs1HVsrloK4
pXx1Wze95J/myHIXt+BeLQdqdjM7humBaci2unQ7kvPFJzsmNzUxqPGoBLpKW3CVMi5+qUG80Sxq
9SgDEJYUMMDkQxwg3VYUNAQejIeobUi4KOvyaGrA9KNAR0PeW2KvEO3lyjDOY0OZCWW4Ym+ixVtE
tjbfSeq2oU8fW8dS57jzToFDMofZFojMMgbOGqIWKdFmq7IieZTGt9dwoiWdOFjwV87SZUZFE9N7
chu19NLgsxHSe20LSSYw2xE0ogWxWIOdb14p8nPcLWl+RWCy7qTZn8KtoRfBNSDV6sUOIxIW9P5c
mfM0MGsMWK+W3MMhfDfq0LiiYznmKqr2onVy6GvGIceUyUCmCtbROJQ0K+LoexgPKt72runfqn7s
byZRMmad/GSOpc6aHTSPVMAZ8z1AqYOv0V7IigKzT1ydZc/gVW96gTarZQShKwloREa7pBjrBYtH
ulPKq9lgcHDInlkoMRxxBmUnOwEwwR4IVTS0oEVW2IyHe92+hUpdg9zKvjzTJRnTRJBSB8+lmNJl
1ybFB0H3DHCk/UswZndyjwg6YbOLt71tlbvxIbML40ybSj9njFrOyPHwXtbaSeXVOqct9SE7hLWV
CqNjEfhvip7wjgke7T7Kd3rODxGBz0ElspuvzPZRgKK3s5wpPfvQTK/1rxbi+yLVmBm3ho64janp
3nYlLaMqE6+6KzCKjhrt/4ThtekgFwAKkT73mUGr3m1+RlP6IktkOpCtJ8rXptww1AYb3DNJNv1T
Y3TucybLc5hka5pW9mEAaw2hl8wvm5VuQdOD3ZseiI1JV+c6dHD8GtW8OU1hXe93AY1118D3yp1d
FvQMuWqmEeHnXFaTpSp7uprILE+jaf+waGkti1Z7y6ppOPjA7h8iKxgeDLsMNh4WQCY3LSIipsmx
7aL7H/T0lYrvglUJxGbUJjvmMXKhEF7umL4LOh+BcyJF7yqRQCgXalqPXetJ0c/A0ai9SJLopwZy
HtY0gJeagPfbRkcEzuWTY3My5VqxMjWSTE0vZSgy0pzMaaru3Jk0iLfRXGlp8WJOKSffBI0bZ8ra
suCPkwP/4kRRtQsCDPS9UaBlgMTDVAwxIsnQ68KfgjM0wr8OIAS9A5yYLGOdKr8yoPnH+0GD+QYb
qOxouXgEjSidNkJRPSP2Nx5lWyQ7PQIAVQapk4HFjCoEEDAGp8G1HseY2UGtHuP5MFMTNQsFkgRw
r5iqrgwSPHs9+TBypI3jaHRrZ5yMg2K3QqtbxKg4gbkrpw0WIotzEpZaY02wrL2sh9K8RrCSlrj9
1K7TaBuOvdZvm3GAvEknFQNP7h4I/nE3RlQ9t450MfqP7tEjnGbVxFMF/7rIFlPSFKdIy6fnJr6R
A5quAnDp2y7r6xvSEAr5BoyFppqfmYPMxBrDaVX2Q3kgOiKmwmqyHSr1g1fOKpj8q/Gz4DyC5lj3
09he+4gT09dfRNeqs58gvUoqU9trRvA0Tpq8DEXr3EbF+R5hFPtTV3dEwS6ZSNOjRgOn6k+v6qaP
waEGtX0Rb+43EYicnGJCI06LYKEXeQiuyrCupSCDyDIma5nb5TscN/HQ9z/73mgfpibAylCgBmpp
wZ6pJTcJtm3sVCMgx9SrVi7qElLO/bfYGrpN0uv63ozaB040Jvmm3q38Fr2oU/tya8xf1bAowYSB
POq7Ci5TNw+wZ4DUcD8MF7o+1UExWi0WIXKeHXrbg5OY+gVGo1pBw3jNQBkuERqLDwdsTjYJ5xH4
qItIal8UwvlpBQG64jYennpZndgdeDvIbchtiyR+YRzoXaJZTu6K+mDX7K1dSH9POXmHZU1PLxHh
IaMdVWPll36MFlKU7ZY0WWb8Zv4zqgJKnqi5wHonUCsIu71BQ+UgIS8Iy/Se0E3HSyMJrd39JmKv
biWx5j5MrnEayhzNWkdiceJyrghNP6NmLtZ0Sp0lTDT9XOgd5OHeZEWPuSQaImieh/YD8GP0ZMqm
eQY7t9UC8yN3dP0lcngrAi3/66f7fVoHZGXKiLJQGvJJTFfPIvXOtFG6j2mkxUWSMcImo55pISAD
g4IlgzRN4LAE7+oyGD9pjD6Lvh6eowqqcZcmGAAcBMttn9VXuzEjGMCTINCis18sF7HmOLNkeEkM
xqK4+GqV+wI1/THiVN+G9kR/UVcP7YT9hDELZbvynWlph4P7PbtkzVii0A6BEqc6micd3uuebpx/
sxq00yZcfxmmw0XomM3CqJmdA0W6x2QLzkI3/EOySYXVn+K0y1euav0vZcdo40vnvYttaJfK+dlL
Or9Gm6J8MRFgVamuPdFChuM95ckHwsW3gOHkMZ/4Ez3V+N5RyBMKTwseWT+R24MuRIAa2fQoGRWk
1RA+3w8aoVeLYPLkgRC/ajVJb1rBJ45O90PUMuCoQvF17+CG6CwNLYDk2La/TJbIfRU8KFavXaIN
7S6m/8o8vXPXvsOYWWjaumDShrzawAUZVUA1JyPbosTCbeVnDHU7wssqhDsUeOT5ukqqrR5r9J8s
zd46zL52Nm3fZVIzxqtCjxKIyeTO/caD5j0qGlzLJnWhRhSyWbOkAWGzaSjDXrHn9nBl9eb/xyP9
YgNIb30sf/3Xf379zKJ8xa6wjn6of406kiQQ/YuHcPWlvv7jzwMvXxkPRCWS//qhoh/t//Kwv5AL
0vgHWATdcCQ9SmG6hvlP5IIU/5CmLXUdcIJlwF3A0flXQtKMXLBtAysiyw2OWgszdVO0Kvyv/7T0
fxCO5PCR2rY08Av9n5AL7py19K9+aIv5Be143bRmLASYtH+z0dsmnmeHjJVdnerACPxg2QbVyYpw
LmHr9Za2Uu9K+53U4snVu3g2AygMVFR6SewQt+sS+BihpVp2bv5GRvFVV+7N7dzkEOSlf+yq30Ob
njrXahZScy5RgWxEj1gz6EpKKgkkHTRwPa7hC9n5FPrAoijiomXuME7IJyIPGM5iBr4wA3tEJ0Pi
oZBfNLRf8KI/pgYRHnrQkySIokY+6GuS7NVc6i0MokXRGvAk64x9UQ8OwviKDRxuI5dCfXjx3QkQ
Q2Q9euMTFLpb3dsrbQLcNIW/w9q5OHb83fbetXHCc48qeVDwgfT6khiIe4F6kSfdAj4su/p9Cssb
xr4nAlg/mrTejvqwbmARkechXy0RPrQy+U2sBMk4XKzpL/8uAiUWQ8HbLB3z0SntIy3Lk5nzPiUB
zzmQ9Tt9Z9atjcjMre/TgiRXlpJirRvW1rWtC9qKd4KRtoEBQyeZ6NwE+U9B8FFdu/tI523zG3r/
OALWsW+TYOT50BEysZApUWvOeCYblWKCXh88ux0ZFahesmqJertZpF0pwHamOx0tPFkvc1CLuy51
d28Nzqcv1Q+/5nFEXyNfjRGI9hkzrYy8Jp85knP/pmgNiprp03AmINY1e5AQ6xAV+d5ha07mhPWI
AYHYDtJ65j8cWz6DqfnTpi350yrfAgJIFiVC93U1uG9xC1aoibmiM4B7bEg7sqsB9B9hsnNiU0KK
3N7uq1XfDQhIsJtETX9p85kACiS3reZIF7ZuKxzlLwll9QKvq7sCXPW7wXy/Ttl10ui6RAyKF/y3
VdiMF62cM8sL+VYrtztSt/7wU7IQVO3dYlmzqgREwRaLJmWeA6oTNRievBCa7cZSTPENOT5onfHD
rH8YkMmfTLIc0D2EmE9KnZH6qvIcf2n7B2vSk00tqSHpefQu4ATR8Fx7W+7xR+xDAnzuJ4sPQWyp
hx1Zsoa1nPTfpez0FfXQIw3eCEy+d6uG4I1i65JEfL6wmTGwPtIgonlkBNS0ebRJRjrlFleXuMp5
meUGOXe4HP1y2M/st85fliVIeIf8cE8psoqfdFwZS9gxFxIjaR+QEtGm3i8GH2GUPZXmrLEbt6ml
/4ZlPuA2nE+8KtmnIe2XzLYvw5j8HtikLUyTdwVa0Zvdz2MWEgYSzgT9zYCByXd0WHQGagLae1bP
V4SalWFNxmcV5Kh2mEK90zh3V6pwOr6mDbkADfb32IGiMVtagQFSoS41TjrQcNuqzE4oYoZFJG7S
wy7WlckuMKbDlHwnVUBnOWMIyntNpvRv3Qh+W7WxIryV2uBGI39jJAbwDbYbruSkqbsSgXuGk7XI
9pU1EC+Z+TBrZYKKg987bvwtDMl+a4ah9JX/ntfhuGv5CKUlb2YtmH3CJ+E3JKeis13QqCY+xGE9
RYZM8E7YY8Cj7+nJ5l0m/H8dybyTtXYbNuOJrSdDAIkRuXzIyxl6SfG0qaheFmWSfbPVhDavqj3J
PTyI2eoS4kFqzvKwoGLEqotFqZPgUKfGU0uPETR91e4yeKW0FRnl9jVzH8+cz9m2xDYZUbPELJZF
XX+ZhfebuXoCBCGFTV4NK78akYiW/rawtCO0yGFLmt3DnENZI0tb01GIll742jQsR4lkDjT24hTR
guf1FM2qagDPeop2QRzlXAySs+CNoOXgngMiwSK8ql4knmlmrQelWWCRrYU1p2XpcfJbFJmPOjcv
NuDDLr3GJ9hZNqGgSG0WHdLRRTi6L2iHdgXF89IgVu2sZ3WPU5G8Kj3D9OERJcJPPd2XAGQM8UHb
HtvdkmzPdWcw9OuIM1/2lvdgCIyP4qrNo2fNz09m6f9ITLkMDCNZhWUMOz5l282nldjvveqpM2Uy
bYqypjMzlt8lwamEFdh0a3Vz6Qi4n1YKVkEzmQ9YfF3mtSRozMexTuJV4KknZhHPet3+xB72Ujs4
wV34lJj9gweZzH77OTxqh0k9ZDbH6MTZ9lbPAKQZI8Kni2tEJ8bNepbb3Kr3lQBGdr9gIWrD56bx
RIH2+mjFiY/yPQG83Y6+cSNd8VR9SUj4Iaz+eGo/ioqvgWGkPwFuwvWmo76kfb7NoEetSQTaY4Jh
UOhp9oI+97GKvQr6Lazkwd5WrPYjshItiMZZ8nmZennue31OMmQF9jtzWYX+uo1sIj/pK/mT/gvn
xKs70fcM0/FxEvjWprz6iFoCq0t0HrDIiOYRA4IX6XAuI/muuTjRKm+I5ppy8OIyzr5I+HmrS/0w
00Ui3CsuTc5S139R7MZL18eDwbRzkVhpsMTFYVlWt+zKk93Tzi8Qd9d2s/ANBJ/1oPRl77DYeImz
9xCcLaVS+caAJEvYq05NC7E7xX8jA0MBRORjoQS5Nd3EUuHO86/WfOzaelmR1bqZ5gXSGUiQ6+i6
LXSBaJjgkWrwF1UANggnW7TsqTsQ8yFlGC2J5ueCq3qZUV1tMokQ83455OQRC2rR93TefcXkkwya
sUUQDPU20G6gkN5pZSQ0z0iNyPEO17b1qBNNFiFj3HgtV8pQnG1UaOzf2DZodvmsMStcht5ZNAZT
/yLVVyF0Djpy66DAhzVvXaLSPFPHahCMjMs46e/3b44nChicSFgxcxzCHJmUHDRwt1ziNlaOEDWZ
MCjXWoP31X9jJEImhg1I4+JJkfBFsvKlPUj13+ydyXLbWNdlX+WPmiMDzb0XQERVDQi2ItVZjW1N
ELZloe97PH0t0JmVsuyy4qvxP7GpjiBAEDj3nL3XXo8hhP55IJEjRp8eMp2JSRPbFKy86ij/7gxG
dYFdGHupzjKxk5IU5xBhu4/PYFVU9mNWUColGmWWSrbSpQdQtPFKMWzdtob4wCHP96ZS7bGlifHj
nwqf6bEeekjJEwq/ut6osXcvLJZ+TkvqIRX457DC9Yhtad002bk4Bi1buwaBe+nHVB/XIR0znu2D
DO0vgS3JtC1LZHB+TWsraPjnx9c6dON13oMFNRftU4h+iPS6EfOrfvevLv0sUy9sQMJBvGEJSoQ1
s9QLuRD9zsrbf/WqZw2uv0WfQZdFfB3+L5JbkSPoqWkAyhvBVUJwdy0UgaLJguJzHfjVNRooT7Oa
o2vWpPS0WKEGcz/bEeFq4srIQmOnR4QlhQnx20JUmH1j5ta7zMxxCLRoH/MF+HcW+I5Z+iBrN0U+
sfyAYZnwYJNqVN50n+fWwAbWLdaD5f1kAe0m/nyIGpdRB6r0ML/C5gBhxwyAZU9GcLJVeyIvrPPq
FGwPy9/gRC+dyHFT31mLtP1MtHeFBQ1ZMKelKY8g686X39Ho+HfNbFGAuf23oqj7U2jr/Wm+TUN1
VVYWGovUkdB/ggcVPqFrVReWTysOke8hbeN0U9WcME6jjxdtD57AOz9kvkSJo0h9WX4QlSm5GJ09
r4w5vjtLkmMDtuX5UYp8JreDo62wwcRFhH7VtD/nGrMqjD7M6jv1ydZVsy0g/FyctdnMrjFV//s1
U3Nzo/Lw+SzTJj0ExdqPh4JUz8kmspQQIJuQd9jJhubThE1DBF1DE60pc3DUjw6Glcw8VUWPpTLG
nhJIwLnLV+YQsZxyA1Qeo9OX697BCHX+p1l+/OPLoXwkdsLfqqK1NyxUUEBl7eI8bI2NOeDs0G3V
oyDrWRsS3rRO8mg4KT+0V5aJzWaqgysEEvJoOK48VlmufjyCkWCvRasBq1m+d/6VDpk7KtML9EJi
c/6OtfwRBAE+vDWxOl2jXxqWvPSHuAd8rB3LUa8/Y0qhWyR1/Hq+n7Gi6frjUA3qctK0UzxThc9i
uIvaRrtqM3nMB2R9lTWkx2qh32lNjjMO7fvu/CVJoFdWFpYbe6A2KwfdvCfdwTg180iIfJ9CJTAy
EHGuE4CSsAYwscEOyWpyy4wjAb0xfs46O3ssO1du0pwCIckl5blCqddxtENb3b/qL9z8ChI0ltX4
K3rZsloXihQUpThZyEimm/CaUJS6molxqO72bdbkO3NB/4YvUTKR6ZA79+CxWDhg4o/6qcB3z93r
/2f7wnB0UyFtt/Q33QKihCE9tGW3b+zxQc7VVW1TTLIQtKLkmWLfbACcdwpkszHv/rztN/yrH7uO
MlaZgtGK67zZNMW/JqI57/bpxDpxWTA2nXs/ppOxCgTgEqHvsXYGP7B2/00bfaf3Bc4TOtb/Oxp8
/T39Mnypv7/ul/34m38aX/IvXZDvbSgluZDp6lXjS9ITs7mBKjBb/ICW1D/J4O5fnNs0xVxL0Bmz
lm7Z330vy/lLCMPgo60gXJwppP/7f/5ET2vefP2ayAkw7c0nCVulMgxH6FyMaNCpN6dTEvdhbMxu
te+TghRmTH2z0VfgV5yLYfF/RBlOOE6saEX61+LI0Hq1IbMy3xs9yPaMMfEqYHWzkkYWeLFGuk2M
Dr8guGE9JXZ1RKaVrrbk8IDIaNrg2OfQXJyiZ7XWm+uhMFvkZLVHyuGpa/DEacGTo8AetLIl9U2p
DjpnwBqBMdzaqMIvWHidXWMvTuUpO1CQ0fcQ8kg6Vx7qAs+Zs4y3i+8sT+edaJZqhF1kvORu+rz5
JEZ5VZTslkF92qVP9MuctS+63ThW7Xqa4DS5of04WXqAxMm/YtBCJxuVyqY2ibjzaxYOs78oh+TO
Z01/V8TpUQ9YVWmdbD3M/fNRTQF8YQKY6Htf1ob0N5PD3T4bD06nz3tbB8IgmuTGDIIn5afGHdkb
S8ToCcFzfUHmiOHp030HJIfQysVTEmIFJMIAyUgMGH8EE0mWl/551puVk1PCzqa8Gwaz3IwiSe78
wP4clSxwL62aYcTQNuGmFsb3ObcHL7bLKzJmDbxhrjdOrAHNbNJhHUdPHUK2QDNRuNYoHzJj9KYI
gaMaNhnXum2WZYjs2y3n0EsyUPFaJY2KOm7vzusSZfDeb3WzZcQVkDs0ctWV8FVCxXDICZ6lhgAg
9zNcwKF5W/cIspOu8Vw3Ccl6DMEZ9cVqe00G5hV+mWHNGOdlEnAM7Iu51y36mAXBFVG8ygRKXB+h
o92oymtqfE9lhPYlrp6NRUcgAdGvE3A3noyzm5ANEa5Fsh56hrbg5tSZ5i1s1tVk2aAOukvDp+ca
jvldz3Lbi0g98PBXechPGfQneb+ivjzAO7o1nexUTIgX9K91md0Qz3hBKhoDFB+ndxzzpiAVfqKT
dViM9HCz5oLej2WhwkueKsndwS6Ku465vg3F/TGhwUSTKGsB/VhhuIbAukSLaPtOpwMRLVQa/zro
quvR8je+Tdmc+Ox539GZkExoG+baZWYY26w30e5UdCA7PWCsTFZMoJWbDAcIWuCSET7psRmf8VUJ
GqYYBrFVlb3vWJp7rjaMB1REa2DBtAiQ/eysPAXOU6GdL3HqEvN0jxKQaIK2rViTZC+xQzssPDYE
h24K1wD9pF20AWi2rrYpQJy7rm6Ga1Vnp0wnHWUu77B5th/wxqJPQlyDOOXRKtPNOEQvRGb7GTLk
dJB72tDOypFtRaPZ3cfTHVl9zSYdWVYi1b/vUJOlsNDI3fVAcUW7Ni1pobtl4cELpPxK7E1gJTom
OZ0uYVWhzmvINEy41CR1Hx3Kr3Uq/Rt5hSyeVYClXdH/Dbflcm3De6mRaRPEa9/4OA1jsQ30/kMW
2dguQKH3LKlX3WQ6K4x9ORkVdl2vfUUci9AGBt+quq2mdDyR900UH3XiqmqnYBNaeb3Jo1LssgLw
mDFxderTD04FbJm1MzIuwnD9hHLd7lpapaF+7fazu2WaO1Rd4flReFeE1UxjLb9j4lat4jZ7AYRI
dPaM82oKjW92dKFlLLGGO59k255YQp3kMKL3Ate4sSEIrt1puOqnW9OKj+1CA7KsUHll5q8dX/8G
RwyLsIkv0czvooCw094Utic7Xx0V6LxjPPbGIVcIkJwsgAyKvzRlUX0szTnbDryAs7DwLDHENJZs
Wm1+xjS3xha4tabxMTaQgCkDVXMvnZ0VtC0xf9EtwhdiIAwSIgvf4b5h1+pomjI4lF2ArJBoAy78
pjF2R90YybZMc8LRMPbs5yI6CvT2XuLHy1SmSk4yBVIaTOEhJWGhSAaJQnYYuehwHZ3caF6a28yL
fSJ8Mqt5YRC9SH5n7QjWXjtGaSPJ8DJvNLCix7yP6GBpS5R2WmXHMO10GgRsTqPliAVovmoZney1
uiAKZ9JJSM2IxpgzyBQUy2Hl4rDKrY9uN8c72lruceqrcm/hGib+GPRSPgE9q4VaR+1C51teRb38
c35UzS+hHdsX5y9YcYx7TrQfrzIHwghZbwnHoJU8s/Ihu0ayMDo/rCISn9tH6eJFD5R1X+iIsLUu
3E+UkdtamLejhfWWkVO/uGGBwmCJXR7lyypMaBPtt1gSTTH3LxmcwW0xVRWT7U99ynd9le5wO81e
bQp6NpO4QaEFdsidL89xDQHRVAeDThKLQqJAtPmyGumynsuq/y5A3ylAXQZ3fyxA/x7Y/lfx8l9e
kXbZ15/B9z/+/p9iVP3FkoHwHiDM5yEsJefwvWn/1//QbPsvw2BES7Vp/ahH/61Gnb9cV8D1di3D
wSCsYEn/W406OssvfqikbdI7+o/A92+HsK6uS11YhoR5z5h42fPXy7rJyPE/T6O+10jTgaiZBS9y
Ro4cbHU+s0bG9Z6KIHao2IzvoB+wntwBnyHu5dlkjgrmeROx+gqyeD8MN0OJUOu6rT4ZJAO30c2r
w/ybNShYll9KZ51XCfvZ4vCAKF9Waq9IxIWkxnCcgFc70mgN6bw2WXmj2yZ9TPEJ380JSOcGkdpK
2nstg2ANubCcryan31ca4UkZscGCrlOG5HDArp76lwBxtoOlDhNTyIEm+qJg7qh13Gvb+t6QjpsQ
7hb61zxNxSUR85LHfPlmebpJZZ6/fI/fSIjoEVXxbfkdWvirtoyp84ikksiJXB/hiMZTO9s2oIaw
Ts6ineFby68sT1mVBr1XsSLtbLs81SDLi8bpNnr5TfDs/7yoipno8pqWF3h+wdWwLXS5Ufgllt+J
eLqAAYk/KCLC+d1Co9VeY02geuFxxeNmIE29FWw62TbYYSNHv15+J8wUqjbkJ/wpPxZ5tgpK/mT5
VVRdPpTnCSuFQ+5zwryuy7wKDFdVd5vlrwWYOT3zn1RT0dPiOSJCPaoQlxCFX8XfVqxRgonRGIqZ
zMVpyFwwPnZ9sxdWj6iZQXI03Fb8Nt3XxFs2O7T6i4k6KUg6JhYoiY4CXTJ/AXr00mcb59fFxivD
3v6zq8v2mAoRDcU9WydEud8vP2IUfv4fUp/+FVcT8zdi2pYd4HkE9CAfUv9yeJZ9XzZ+/r4Wb0hh
3i6Pl0OIUWO7/KxB1AcaLE7ucRMsHKxHoY+IeMNmhVzI5njpO6zPjPf4aNAIUjzui5vYvKd3tiYA
0SN+NKJbTFkJkpBwXX6hMUZ8f85+0gG+IY2q4FWKuN92ccZ1Pj8u3/exwPe9v47nJwTUu+V5m6Tf
RnhrE55ueQqTx25rM+2KvOVVKVYe//ypY7YeiTkrMCubCCecz+PlZ9XytKj1l+INUZ6IWtjc7R1U
oG3Gny+vYPmzId0q97MBOSFR/r6vpm3vUvrEffEliw1ATkTaKCLeK5fT/8Ray9OZNH9BRE9ZnHwY
Nf/eDeidIpF7Sppskxrk00zWDVaOx6FUIDsWfoFDcdDY3ITty6oGB0qB3cYJU27zbCxf5+Ceyb3d
DS1JRUx1sad/MhuwkVrkI16KGXFN+vAtF8E6w/6Ea5wPjGaENyg20EAFnGcd1KL2lvxNr0RF2RUz
R9C65iL2302cv3VI79xDDYN659XV/RcF0zYt6uj5y+smzt9/8/eN09H/ogvj0IqWhjx3av6+bTr2
X9xJFZk0IOm5Ey66on+aOMZfaJroqiiTJbEUi67p79smITMSHZTrOLpC1qJc+R/dNlFB/dQN5VQm
ZEAYUlJIWvrSLXp9IwqIjJqdsuj2EuPNusIAe63FRXxsyuq6pX5fK+IJdlGmJQhKdT5BJjTaAqpM
XN6Icg6PZofSuk3oJpRYAG1Z56dlhVlhCl25Xd4cWqO/bCQ8nlrPq50b9u91VN+kZshFeIUqjH4W
0iyF/OHnXagqVIj9PCIB5K1iaYs6Q8tMJs00j3KIW6CFzFXn2s92AVbn1Xv9mzv5227yj427tMtJ
pxC8JW82Xltxb1DHt7u6CukWFbsqBX1cT+GGRsmw6vzgulTcfBKAC74Vde9Fhixlzatu9nn7vG3Q
KG3OMWEtWR2vConZGBMSx0W7y5zmBjFosjYGIi8bMlMyO9DosB+qiI4I91OY4EDq3tn/N+fPj+2z
94LT27RIYP95+yMa/ySVHHwpUb4zTf8QEOtMKoU0KLhChyVjy6rMib7VDEg8HHuCLszOYWjFggpA
A7CDP7+k378iFkjLh8sgr/7nV9QyCfWtsl1ChFkmGfEYkkBBJvuft2K8qeDYcQzKBmlOjsCbQC/2
5800+OqbvvJp/s0G7UrMt5ua9NTH0h+8RLUBScC5fzU3THfN3th36O1v7BqhNbYg81RaUNjSUalj
HAnnP2vzn18a1bZu0vzllFyUj6/PCVn1phUauMGa6tn2maMrLfwmLHcFRvc+ErruKaKL3jkTfj3s
IBpMlyGVA1+Pq9bPG/VDZuGOVRAijiyTFbObeqXuFps/H/bfHXWTgtl1bB0mi7X8/NXprjuNGRtJ
wq5B/IY9x25A5EJrZxnVO+fRcub+/Mlih15t6s0brIQeVIFMu50zITTq0n4ddPEz1spyZdnI+yYq
giic3smGOYfnvN2sY7MksujtcwK/uSBPYcI4mfDfnWnrENO0Nt+7mX5sIzvbsmDH/ONe46/uLsty
uG8h7W2mqt9zaUDGr9kJonVpbYZY25FYb+6T1IbZT3BMj1Fg7XT9AMw9AYBPV7OHjLihWHypobXv
NN8k0Rc1YF4HLw2Cw/2U3NROMRE3LUncBchwcqCFt7dGpz2JSkb7P7+150vVmz3HZGcj9MX0ZP5y
2jo4Lsyi5YObmuRLGGN0C++DsIeAvdLC/rZd6ruh1zZ27943qSCzWkw3Q97b63EkKkfld1BAK0pO
IqE6aEmlUwxra4qbdRBRjvWcLGYPTb+paYensrhy7Hlf0nshImkNsdE6sbgEl958izK6OIEz6Hv/
EwrKmH5Gd9LM+OOfd9l4m/i0fFQtnXvXcrEiSPNt4lPspiqZZdrukGBkmw5421DF38eC2WMzPMw4
Nxh7E+cxSDnuoYeg4ZEvEx50vY22JY6fU1A8447WTrr+2YxUsa5L43PozwZ5SCAYXGlsVSdpuLdq
G1ipfe92/t7Vv8aaEz5kY4tEwuY+qVWAK02uZm2fTbhLiWXXW3C4btOuOo2fiTi7HXvn1i3KB0Ji
jQTBaz5V5B/Yl2ar0+eD0T8e4zlwPSu0zVU0VGBD+lsCgR7QfSYjGpci62BOiTuW8g+OTO/qWMq9
qzRkenm3aXvCdwtaTQnG/Fpo9na2S2tdmAP3URE9os10jBIpF1ogJyA2F0++3V8zp1ilER1yZxq+
TaVZelqZTxsjqDKOHb705MJ0buw1a1xt35fdvdAZtgwaZsEhOiaNyLZj+VBFiBLA+i7KoPRC6FW7
ioFyriZZmyh5tQ9GQYBB4X4La/mtsOsbKe5Vgbw1q+STaSjcUOIT0bDBSnPHQ8ZID3GspVatw5OQ
0vKgAvwwsaT5XGRIsbheAYKv2+s0nN45q369cDmSeSEtT7xryrbfXEHGJpCdZE2x60S7LbNx5/SJ
5hnReO+PDKxQ6nl+mufvXP9/u1XJXVfqSzfHfbNVt+bscOeE267+2FjDbVekLx0KcBJKHmqRfExc
9emdT8+vtQ8cGe4Ehmu4rhLmm1tOEwC50dKO2kv07SpPMq5tMVa7ttnUX6Tdz0Dmj3rLCrSU882f
N/5r0elIx1zKc9dd2l5v7rFBx0xm6At21y4+QerFOo1VTcyJRuCieUG32daeNfyL7xxmw/rltsSG
8S1T51qWxaH++Q5IApFGe5fjLDr7yuUTtrGyDG5kMI0HxCRfMtYMnuxbFqdAgRsunmRTpF9U/wg0
wHjv1fx61+fVgENwGDgbWDHevBoE2bOhoK4xAqUK0pfLRlAmG9zqJKU4E5/MoYG9gpAIhUFxTYNo
nS5WwCwc7guFIAp4x/rP78zbCEyuqY6kHmY4AKDJYDz+8xGqCFCYo95uiNwxHS/FRlgqYWz7qH8s
g+kFwi928KqAX6BMcDx++jGzig+TDRO5AcaTjLjn9wi1LkI0easEixFySQZ6vK/rVg/u4YRetpGO
kjs2+h1xrn7rZ5fgc5B9+iOJGTz1n3fpXNb8fGtklzCxsCK0XNZqb2qRQGia5odWsyNTA3Txmt7b
lQHbYZP3HTdlVL1eH0eV11sCRFc6QldtaFymcvngZ6zWGl19wZ5drhSDbCg+WLXKdg3MxN3gmFvb
Q5pudSAS6yTwrUMnnHvdLBiKKQyco5i4hLknF53hXhbscCAOgcVtdUzTfcAxKqIwe6f6Em+CxH68
i65BhxS9Dpez5eevKj1sem42OUOz65PGa8NwH0KftENt2qPbP/UQaAIZikM4gDTt8pyOU/gCln+N
uS4ECiy0PeU57RJ/VIBWcF9wbGYkr5BThrj4lI0V8d7LYrZF0N2mXzVneKhD8FdpbtBJGZb6R1nr
DAzPylyiLaQJbF/1yYUTgHKC+4IMFNj13GSodxOBDMFvACTozd1QqOc/nwDnqu+XE+DV0XjzORva
dBBBMTW7oDMSxrRT7ZmzUa+KJc+yRIW/4bpQegMBJ8ogCAkRuukRIPjQx+31n1+L/N2VngKcmzRX
IcN+e+lzpl4Mk+yanZvZ/W4QznQUZvKx8+FBVMZ0wmtue2UErg8rJBeE1LjOxiK5tt3y4BJdNPPC
Tz4BSNCyXFIJc6ga7uIOmDU4i0uNE+fQ7kTylbgiH4l/8aU1uv7gkjq58ivlELEs7nna+9rpsD3b
fuqFPW5EA6XyJnOilxTXt+fbJggc6W9lpj5lpaxXjosa1pr9cYeNhvpdP4QmlyjHcrK11B13O7od
HWr9oyX8L5h9H1QXc28v3Y3dVh+7tvGsKoxOUUV3sA6eHSNOL945tr9e3HGvGqh0lFQ6LY2fT3pU
O0gUYy6njki+BH5bYKZiRlHM1PR/3tJv7l+K4hN5kSCuw9aXN/nVx6tJE4UfBKVuGeQvcVl5cAP2
XDpvnCFkSgAbIc9wtIhc3P95w78peemFYbozXUEPFbnjz1uG/taVti+5POdy00F4XnXOKA5J23wz
LVwvs+OvbZOgNJUnaiUDPdpkUMowhmsIrtNiXdrOs5BdtJvLUXkThmVQQ1tfkZb+55f6mxNd6cIk
ShkLIV24N8eoDaLKRG3f7PIQltBQHYsm/tLr6c2oSeCK0UsDBuq9u9dviho6fqaLzZHWHEKtnw+P
22vNGIEY2Rl9d4XIHZmAtsbVtJ6VfQocH+igAvygudaeLsMH03cOZoPVaEAavLIKcTOC+F2HYdtv
iTS18JhP95GBAlV7rwRa3qg31yReKbdOfJm2+MX2GHVtL8GLNBBAinatl/YS02uHONfgIskwfvnz
u/HbM5YlEnZN2m10+n4+MMoFSZN1Y4PI5HJozUsh2KqZEy/W44pKOX89dybfSnvvhH0jc1vuRAzq
KKaRjbK7jvh5w3FjBIUhymaXze3HYRK3hs3qEMlu4oVjfc1yBQkB689kDEGWB1i9Y9msw15jHe4H
AMSzRnmW3m91HJ3zjLjozwfmN60oXqDN4lHnw+zIt1eNYeqQ4TYJnyhNfOGqguxItPE2KclvkfI7
BEpiQIWzVSbrNXu6Kxko+GJGtFszb+Qq9mJNHMI/v6pzmOrb04MKmXeK1a0j3p7IbdD7ppXrGDk7
EtP0DJEFMolD2szxGvGYDRvNhQvP9GcbACJBtAUWzaSJ2MVOdkOqbW7K6M4ax+8dho67zghuQ7+B
vpYfXc0iv8AJr2auNKfKrSDH+zLfQXfRr3LuC25sXLYOgpXIxZQxl9wm8p4SLiKODjW6239sqsu8
ZIUQjXR4Dk3bklcpP81dWhw0K7YfzSp4nqtok/RQtYc8HC9Tg9uaVc9kMJbrpqIG+PMB+835jSlZ
KS7GxCvbxpvzO9ScaJK5qnZ9ID1rjsCYCaKvhrwLvaKT0FG7W6XVL/HwbhP7N7UW/mokJbpt6A76
zJ/PcATbtPtru8Jek9r7WO/EPtJ8H3G0lcAxBLU71PVFD+bjIoWP7FlWJS9C5l3/8RFgLSXRsy7T
iF/uDCWWvLZ0RLUjROS6FhlowUQnCXTIC4ZmxpfRyXHOFDlZo2bzzun6m0Y+ElaLbi6LGJte/ptP
uTmj4MLwA2PanjCtBuHOdIqvcRkEpyxYYEKam3vBPB/iPtiWYRW+8yn+zVXG1Wn5CeTZhgDz/PN7
QKWUt24oK6LmZjKh3IPle7HTNCs8P+a61t/dY5ZCv1lLUlPqxOmRqo2x8s29xgHJ1UFSY5t95n4t
zLMzslU3I02bbdRCx8z7FGpV5d5r0tE5Df1nDFXEVUMl3AWj797E2pccnsSGhAyIm1EEinuwgpvO
bDE/VeStQgjyWhvgVGpb2oPjN1451cQl6U1yIpTIxt/YLuoLokjD9GMz9ZNnN3VMOpCLCKzBppyi
3bCsgphCpbPszcfoIW/LgXS2LNhnsPk+JkJ87VUoN3gV4MyxJroMjOWJyFf+ktjaLu49w9T1D3Rz
NDCxlJH2IB8jN4kPtL/8Sz8iXbLAh3kj9b6+nZd4j26wbhlsVA8tbklniUbo1UfHeuxmY8l6Lrwa
SkTdRfc2K4jbYpDa4nDH1Z7lrLmd0Hc/xLY7rYJgOoYdqEO0uY9NbkDRmCz3E5I79JLwDFetKcR1
7qaPVDLdoY6D+Wo0dZSpHXSf1n1iEZRclmSTnhzCp/CJOPnjOMX3eh1gjgfxtnWNdvocUrdlUzt+
EYVMuXaYybqdNbJKdLJOpqkr7uLI/maG5fxNT4xbqAOf2ywCimaK6HKyu4ihdPtcTsDNsGGnBKJl
RbfJ0Mey3gP6jwyCFVibzvU6SuoJP1I2KlyMGEZSq7mYsWueGLl9bLW4A3PIV+dvkWzuoHoW2drS
7eiKO3t01RYFtFraJOdvGU4pL8A97dLFCxMv/xS66H88On/PRxTY9LW/w56zjRNLnmg9gopaHv37
z5AFjP4HenKOLLMt7ltue2YR4X+ZoktQ0/Q6g6naBD5YN6jL2OxcrS3wtdRPo4IpD38eMUMw4Ahb
HkF3SjdpamK474P5Wivq+ZqUFLPwq+vzd5j8TfB7YwBTc7IvagUqzJc3//5T5Z0XUatcATsM15Is
ioWnk+ybKQeAaJbiYYS6s4cRigYAsCqYPYiBCUuqC+SujxPvwDa07QB9gfTvBCw7Y8qNj3Bni2MT
spbRKJP1siQIsTS0DyTw3pKF2KIXzLUbo6Z37EbtzieBbS0D6d8HYVJdhA0Oj/OXGSX+5YSxrmvG
Q91rmbbCmTPcUCbUYI40hH0AjSBD2np8NJvQv61SF2Yv9OwD0Xu+Z1RQkGNdxbei6ONbGkz9ZgRs
vp4nRftdAZax9Kg/+jMxxti83cd0itNdWZT2ps1N/xG8OkHcosUSO6PMV+P8OEGJX8VBTwq05s+P
iEAuSFR0byGo1Y/ZU7p8U0DzO4wd8YtWae8qli8Pge9Od6rNSRgyqoeKhLV1k6BzLWcL8FSxOApY
El+rJrJgS/OI0nVgrbGynSaCoNZSI8WTVZ/sara3dpU8nd1uttMqUgtAPs0FSqLWL64QgQQe47V6
J8nOy9iXh6VHiVyFCKtQBktOtWXc6RlpvVp/g4q62bgzu+32vvvQh7la66Nj76yEDfdRl65HYygv
tcmcj2PZbBvzaNRgW5me+7fwdbunYBSf+m44YsjNr9VgWldFw3lSmKTugexoSY7BqqTK8DlUeH5N
ESDpL4giLwKZbXqcl6yo2+xuzrrbyRnV5ywmQLTpgRVoo9Z8kuMjoJQM45rYWKVG4ziPexwKlfO5
Cy8q8CZPzH/H7VjP7b7RguSTVAzal+8rKGybtGxnrx+5rFpO0TwoRKGeWZsY90P81PUcPxL098SF
JH3K0aOnZXIXm0V94xiJegwhuQVR9jh2Q3drOdFlOD2WojLusVoW1xgfHoKu9h9kNCdXcUvMy/JV
KgAi5k0KlXmhug0EtO0kvddbbjLY0ZV/h03Pv5tagRshnMUxZQS6LmOz3lt5165nmkv70jSmB9dX
Yh0R9Mm8rZh4Yvjdqa1/HQe0PlURN3fdGBqXrog+1Ai27trlH2OkfzAWjgm5MgGC10vazrk7XAw5
gEtov3gbuza+i/JyrQadlIganqoz2vtBuZ8Qyies1xSfRTPhHBH23liA/M133ugBPNvQcfNxxI2v
bNbjkoztRl4xlstWOQzynVO1jCmGutpwwVMnqTnlRrZRuB6XQInAqabr8yPQaJhpktSTsxaTdmMx
zxuxjoxZGV6r9NGtEEdmvXRpjQUm2ViWgTSbjo0NIGmtNGVeqEU36VbuvHenzD5a9NeSMryyJxuO
o5GUR0G4O4T/2N0N4Ou6BPgkI9rm1ozwBVijsI+V6ZTHbGFeNjZspfPNrhD8NIwHFvo+0PfzPwCb
Ho3E1Xd6Uwcn4VYbJzDMg/D9L3PUHlVIlEBcEdbVf1M+uYUpfTZ24Oj2zaEjA2TLipp4K5scUoFV
yNBxy0IhjQnlyQjJmfc1y4iVFNFG692dZZXPUZJ8SBIfV0c6bYM5+q5N9Q7fJFmkg9jkjeBVUPf1
Y7MpbGc/YxskPTE+NWHzscW15Jv1c9yfBPdxFjDe2IrPmMg/6NqUrml/3VLOr/MRSYqdmNzzewlP
kRpSy8TJ6dqP5tTezMMyVS6vCUNZ7rpMlnyBkgQjrJ18hKu5F7P8ZprhTjTRbjQv8LhzWdNekJpf
YSl4ntsRdwXZz1qAFbezyXmGTeGNOoR2RqEYCoKi39jdDI1/qi5YDMUXRjE/dpO6AR03Q1IpD0k9
H6wpve3zlehYMuGNOIyxyEHIGlsrn3dNpG2m3twB1VnLlJGjPX1nxXlbWsxXJ7sWXlYKOpDZZHHY
KFklu1Xm1Mp6cgTVhcG1fEiSChpeLD/EghizrhH6ygB9vLYAN278TF83kfPNIdaV5DiMPnPa3uau
/wHGYQW3bwKPHFOZaHq2NBltD2cSH0/nOo07ZzPPQ+sRr3xom/wis1TPbFK7jkaiMGe1lcVsrPV6
Yocs4ykv9StaJWAXnF2um2ubmJi128zPIfhBhn/mAfey4XFP6r2K0NVVXePynrQKFAzB2ChCCjSu
1o1eY8Yl7iP2eiP2UvOT2TlXgLlpPktO1SRLS1Lg4gYJaXUF1iAnd8aoEdT35EGQmAOCx7ySGuuI
nPRkxKAmgn/FJUHY37UWe3HhWC9abuke0DdssaTJJP18qzcuK2RU0CufUHdhErqS5G2wB6FPcMZI
8AmEVzSaETS0yWZooeZLCNTdxRiGMB4sfLtDcTKN6KGdoUXLXF7QCXzJaSVD+F41XfbdieMXqyEQ
bYAeQXYVhhC7r7f/h73zSo6cSbPsVmYDaINyiNcQCC3IZJJMvsBSkNDKIRzA6vsgsqqrrMx6ZgPz
P4SR/JnMSEbA8Yl7z80KXmN7aF+dwfpojBqBAXGX4tkmlYBldOSDu1HY+kYd7WliQmrxalJsNIEv
OO1OvhdUWVtv4ODkMK+jYDadn6g4gAs3AnCPA5i86Qduu4azMVIF6nrqzlZqw/bVx3dhaNrOVeom
68HaJGw+scirU19xXyI68FCYidyFZU4QgD4f2qb/XXIDTOspeeomeRtSvHB9ErubsqlxQ6gJmuzy
UbtwKCK/P5DldmGcY+/UHAHOH63qlLi0ucwZxRLslHu2hhQkPvklKcqN7sotAJpyU+nMjD0ij0jB
kSevjyQqgzYiuhZe4PrxxT61mlPdRWQHKQ/IS9+cDA2QgKr1ZqP7WXMy6W+QrKva3MEquLjLX9jY
U/3XC4+dTnCVeiu8SwzGK9tbP557XIxlYLnpb1YDySmNxuTk0LuDF2jBO2OT47iK9A1omPYkkL0i
71tkH3Kct0PiXass25sRFkUwnKTBEPVAnkezKoa+OvXLLyFLWS6gixVsUbT+FAt32leT2MUs23GI
qUMBZ4El0PINNIFHTzpYhJxWgyLe76ca2YhSIRnSrtmeHg/sBQO3NX3A5gJaQpEcZCdsJGoFudw5
AcyosL3ylAjtTWqhCtrls8eXaMHPSemm21lCyaqa8jSjiT154/zhCYolq0dYxiCq3vYOGGZ4rV21
SpffctO21ZKYU554euWBqIaNC8HrkHrc+GM9PxFnnp+y5SNDxTuSyzpk2f27BzA24LN/hJnBF+0g
chivZU62ly4F7Pjlf6a5z1H5+FAJAmkt09035RSdpiwD6bJ85MfzXiPzZQ6xz7U2uF7SLneubGxi
zGXzFtftGPz9VIv9/MRbql/bxMegpKDL85BEaEl6ejxMhAqfxuqNGNfi75e9zvZWpZNK8pPrnNRB
22rpNUIEgH2vHWWT/TJoTCHvp97R6gdSKKLhamVQsmISnptk5wE5YYemKzae3NcAMPWbvLO0vcEr
jk8wgdRLB7c1FfauOdc2CO09cO0aD2OdrVJfr4NGq00u8gzBRuvKIIo/4X6GJ4Z8i+9OkiVUHlKn
0QMRCpprkpQnzZ/XKoNmZbN70Bp61Twjqrgn8tzoOFgn3f8zmV0wevG4zUhYUaojqdY3YviNuCeP
MHp8QkmXD+fErtoTF3F5dB5fRZ+NZWKY5vL4+Gq/fJdoDAILQ0YV2gQhXyeu5PF1Ky4NLorlT+sO
ZCcEJ8u3Px4eP/7xka4s+FA+nojHp3//nr+Pjz9aLXmEZGbK9d8vPr6rfjzdx4d/P8fpuMHuhjPw
f57b+Hjyj//995mIiZwBc3b/PqV/fWOMV2A7jvYbCZ0JNffyhDNNgKEeuU1HJAk+qCKPjx5Rgv/6
9PHR42v/8X1IOfIAWf73x9cfDyqS5qKd/WcWoRu1IoD8eXt8CezvvJVkHrZdSavshThEfdfePD79
18Oc0khXMzlcJI3yIWd6f7T9UWy83DpWBrV43LRi7UPz2siqOQ+6Zl/QUDqbehZtkHUpzM/CCDf1
SPCBvuwCx3SyQUp1X2NqYLONDLFOCuc3NyLMZRzOu0zGB+xq8wYmlQVi1GiDPCzHC6GbZHax5C4K
hjOyxVJh16juFQIrM1OfoGj03RwXrE8X+D0Qw55tb6L/8mhdbjGjDvrsb4X7g4ot3kgOckAcs4t9
1ErRuXL2EIL12Y7dVQrzCcEKss8RPHIIH7hiYg9wftYCfXY/fPcuDD2oxuZXOEY5ud7YN0AC0f2H
3fc8paXrcYSng5Ng/UwOsZwdsqfFt7JDXFTOzZ7W6j5PZJT5AzQ/HMQrEOw7y+jOOam4aw8P8JrM
Y3BXIfZVyJCWYgmcVP5GDpgZBxfLfJE3v5JvkIifEjvEL2URz+hHd6saCZeovjpbbOFZRyvun5/D
YBAJ0dF4eFa3GVr7CA+ariJlizCisKCxY1jEjIWJmKRC6mhK4SYbVeWdC6v+Mfa3Xi+fw6xROxlh
wGIY6d8B0/0aypQwEK/5U0f9i9Y1E7BlVa+TcjxFaYwVI9AK6fLKLrLE3t7gS5HboiHmoCr9UyTR
JiTURkapcD6bn04ZGvt4+B4j33qOgAGt6iQ8a+hTTsZ0mIYKNZKln2GT19vMTzFs91Wy0SGqbPok
Mbg9X9P6TwXEfNvSAgeGiOBcgdxdk/PtrAZ9cHd+JHGTYhXOp6haGy1Wx1ZmjLWM7KppMtq34fyJ
xjG7ujZZwrb0TsWAs3cSg3qyEJ4lRf2m5XV7cm1SSfu0p9rBbnXJE4jVg01yRpZg6ypeNZ7CSTD6
wOoJoBCy47id7dwOKjcN961Z/6S7BbEMCnAXueZwS5yV3lPylRpr+brvonU5unIzsN5EkE5Ok1G4
NIRENqwZgS2EeEygckpeaGimXbIElcEPbE/h8ISOyacyoTZAanBypPN9MPGoZRhSNALfMHamfaEd
ZgT164SUv0PhlPUZuzJ3oqKmDs4Y2Ybou2cmiaii4h940LnDz1aysVIpzx3zoXbBJtuFJ9c1WQFb
T3nvo1HnR+9XVvXy1oS7NJTpehbmtSfaZN2OGvkAenXVDdQfgzA4+mMiktNpKAJHtCDec+Fv4sz+
UDlctdaGIhMn1PuYzCLaivVsJG/WiLg0KXuxSSsaJ6jcEAyiEpZYkwealrdMP5J64+J1Z4wFcozE
5Lswc7mN+SFEtqaHvm9Xtg4guk9ybzsRmNPnnnnNTdbCmW5T2gPgWIcVB3Ou/1w0YLUmKUb47dDX
MdHP5y9C7X5qVfJDq+qvXo32sTcw0VHJO7vCQa6FOTeIhF9wGfHnidoztzh/fsdJGIylAMfeJdUm
Tny44gqMXW4lsJFL5JyQvRFG+8kZnZO3qRFsc+u0w8CW47SXVTXv0i4hjs5Uf5Kkmp44ARHCDAAB
ZDMSS5ulTTApsszlXDgHjW7OQPENcSi+RU5TnYyBAszSzVcbRmRQ4Gs5AOwQlECav5+G8NT0qQLC
l8bfutH6E4pLVRO+xR5HGwTo7NBO73Nl+PDQSQedBbWZLLi0l6tIWY06NKNxI02bJs4fCnaU7s6x
JmSZFMqXZnkARBHb4uiWHeFgrm/vtEaeW7/OLn8fTM7GzvK/wiamwGIJsdV9xeoPeAQ/zG3ic1Ui
UxEJPDrWgS4rQIaDwBiEyvpTi3D+REM5bkyP/UURhWAzrTJhuM5JtVST5k7I6ECKbQ75tkCPoJW4
JCO1LV1370ylFkiSM7qwl6ux/Gkb8L9qq05Yk8fm5rUdSifAks5aeCQlLvbiIKpkhMyV01qbUgZD
vtrbev9zKuf44IYDP4sMqZDgeu4r5pavbgkyqrd1D//QW9B9utvlp8TKqlUZJ4GTRO1vVQy/TX1c
AzbirkHoADi+0qBOnD4r0zpMjrWbsslhFkqoldTg47cElVDB3g3gfkS9SiCcvCPNHswl96D3xIzs
ANLk29yllzhkqRGpIt2xy9F4u2H0KPpqHzH1ClBeyemlDTlloSXAzrSjHwwbxZriFu2OWa60kQi8
2fHlibwoX5q7sjMXpApXps/PtDgebw2/vim+UaaqoAZOscINla6J8cEgmX5n5I35yA/60rr5s+ej
rCVHwzWTHE65uiryqagYfG+riqXH8vLp6OcagYH9eI/bUwfABHqMd8uoAKOcHE9p1b+TzOdNZw/Z
Zcza96xJk93E8CWo+iEQTM221MkRdlCEcXKqvaDJjEts04VUMAxVpTLSgeCg5Rzamyiy50DJAa/8
aG4nJvUEdvXJDWrutrWGZ2OO0M+lTcwtluphIMt0O/3A0lE8DyyQcGSSneqWZQndXxuCykbA5nXB
eUQjfhii7I8yonoNOsiGY5Gx4MmtX3numztbSc5YZl17Q87htnNJDGehdmAuMx3EQo1rpQvXow4P
wB+wS3rjLw095anpUv88+n5EmBbDGTmbLNtGn1AadH9XRgE6QUzN2gAZeG9sethwMm+GvwQDan2V
3p/ArcEQZr26jwRoIE5bHRypM5p7nFvyboXP8P/JyCKsPU8j845GofyGNj4LPAAhG6P/IfuwfhFp
2l/GOPnB5da8dF5PWS/icuWHX+aQFu9JP5AXVWtQwpZPUcYVm84xs6M1VOMhzpkxNG4UqFEZX4SE
nTxSx6Q/boZGuO/F1EaLCJApiUuvOlXjDQqOxN7Q0RMwShJhmu5Ns1Eb11DzzeLXvBKpXRxy3Jrr
iR+087U8mJr4Q4zDISfl4Kl24ujKzvTajXXxkuT9nhGUgRwt/4JENEAyk1FgF6BvuhsUh/LcqF8M
JNpLlmLT6kgj8ePSB4IH/E/0oF/TZDzoRttzdenYNzQIbSnLLBgZpFMi6mG3Rdk5NcQ++YNiSULz
UkZhsn/QmUPKFMEb96ibvxOc12IaIHvkkbG1k5AGN+w+TKu6kjZcXYXBuDCEI3MQRLrCliUzGrNS
Ns2BVsfOnRyBnT1hKmdpux869Sxs0V2nVIJ2MI0hqKvJxDPP3TUE0ot2L95BPPPPeUMNq8p3acYY
eRleoqr090Vt/nI73Tr4qXUZrYV5NlpAgnq5IzFvIMYo6aE2g5PrPftcjNEn1joGoq6rtlk6OxDi
1C7XK+dACE8ZRHnXL1RAYlAjQl/CcMqZJ4wEUFQBIHRoQVKlt4FT10gM8ZQkQqz0sHBXRZ3agVky
EdFYgSE0mbZOYltrXbVL3HMeHpDyHOY4Nze5R7atxUmhpBNYjKo2otLrg8zEtHLC6TVuDHGycCys
CnOhfo6FH5SezNdjm9TfjJz8W4eRcoW6ZVc75GuwqEoArBScW4zHV2bTThuXxZuhtwdOpBHphzMw
+BjiZ4+oTB1ZdSv8T8MOh8NgMRluLbHqpoSiT6U1/BCP24sNsynyuI3qha1tTRsyEUlVQdFDLV76
z9NMO4vcFSDlKJIPkxHrwfb8j0iFw0WKrRGn8T0aMYvkPQxsFu0FxYXLRKWmu6OjhROLWNsam/Ks
JoiDJo1f2pKlHAu5s5JkhwgTxbkzHsIMTnbTulOgSh/8dnZP08a9ysZZIz4ZvxNsFaZSezNGtjKu
fEqnJgw0a/w9USueS1IqluHa2UtDIpmR4+x4YcK9tN/CChgWzmjtw1F/Qrd03oz0dz0V4dYX43S2
vcE7yJLYDCTM3NSz+BKXOGAMu/xelGN7CbvMeB7US02mCsVZr13i1MuuRcdJwih/lyE4eSrinvFQ
njiXIb8Kj14u8lBNw69pqWzb7imkgvmaculeNbi8xiAQrzoWqlGPlO+8ZrwwCLiFLuksZ7E8tHbU
gSUHwUvZ6F99/Ym11xlu1j6SxAHJeX6p4y49s6KYnqU9r7VZo9d4ONWF/d60M4mzywNjuz0Zy591
ZbG803MXEeqSMNBOmIGi6WUmNe3C/WB4tgf9GJvxh2JMzNR6YENDKgHZAX57mfuQUKRRkxvUQPxa
rfKpsjIYNW6vGA337NjnnDyMHO0zCAdv4ffUTOVCCV5204vAR7tI6JE1bV1HL4MeUvvZitttl3nz
qWRQvE1MHSy/zsxTJ7dEbwXr5kaQP7bkSGboRhRLygYK/Rnv6Hj0I8TbSa0+kwb0vDXOpJTUJRn0
NKxVkrSbIW6w1RYRYPHYjAID2LEyThnJrd9KkawJOLIwLZ0n0jgBGMSBFDUhq4mgfg9jf91pYXRO
vBKytpVATG+WCSiZ61b9zvKdU8SG5z6Sbr9xyLu4WdXUrdmPpIGZk2hb9qlcxxPLIEP8QouqHURc
e7vRSI7oDeTp8aBJ5a/rkV9MXSXFUzFVWzgpxsvAFX9Mh7bHRaAPxynxfpRh9Klh3rwD90IqWdYH
xFQViWeWomQs6+2cFQXpTIQ2V9Jkcww/91B00biWRQM6c+6bvahVwvifyd00jcxe42XHD/RXiKBL
Q4I5FdVhk3jvcwtmByjACqyrPI1uUrMUKd8xxna8JfxkG2vGr8nWqX+nXB07euJdanjNJnWKJwI5
5bUYkvEWhhX5rfC2psISQckptCPQHMC3A0sOrt7b1AL0t7q83YLai9eEw1EKpQrqNBOJm4hIZPtq
3AG2UaXQ9Tn5j0rDHzraY/qDuXq9DnmLKds50Fg7nN4Y/lRMymFnEYEbF+qlMFJ5ATI2iyLZ9U7n
rDzO0QMWGKYDu6wbkj0e+5cS0vwm9E1rrVwozaLzHHgIXX9IM3j7na83V6BQhfvp9cBH4yaEvySm
F9sp7EPf9SsiehArLOh98mJ4RbuOvsNDJ9AjeENq04G71ZyIde38x7FR4VYsx+keyT80AULtKo3A
wxpW74IUhZxWB2GaSwwLLpJ1uqKsyxDlIMJjrjVD7C1h9FqyLzdZYvxswm1rmFT6Gmu/rvZ3eQ1w
I/RJgrLJgYex1q9rdKa7PJz3AyHvm7FG9J7VG+URuObVO8eu7C+lH/CPQHLRVyJMrLtmGMMxbLR9
pefbLGdwZY7Mf5ywv8hC+zEW4+/IZBZS9OApSnKSwMzYxqHSpts8uP6l1jJ5NqrO26CmKlhoskRt
IMeVlplsud8vl265BhwjA2t8TyuTMsU9Nl3BeW+T8+Y0Dbd6N4IAmUKzopxKJrWtVDnuOwuHvBOa
SC4ZyVBLoK+rFVkRbHOLKvVWWRq/Nz1J2TMzfppU9Dz1RCs3kkQl5+lY69kuC0kIjkRgGMSnz+Bp
N27J8MsUJJ1pfmKuuqq0dqFcULfco46V6P4wD9d3ntUAObFitVUs2fKs+smazNlNkcVYi9jCkipo
G5lkZyeOfioEFPQRJu1zw3BpGtnX9rgXTtrQxbR53XOTxVAGsgg5RK/Z37ryp2vaOXQ79n1dMRkL
Qkbs+6Wv1xisDdBw9xP23rWW4FoQjMLx3KaM0Rsqx8J9izXfY7xYl7tGj8dNUxOuWISjG3Aannix
RnwNkt5Eb6zbQEAj9rt8xVZVUcsiEpeYpFYYoew1kX7WGVDdfChUcffdrjqXJUw62Up5dV1qTqcb
zxzCSzRx5t/yhDlIwmwtSRuxGtvuhQpK8mYlydqN24PlmemG8Ks1y8+IMBTp72a9QE4xrrymcjdg
/iXA8/nFYFO2TKTcI0HaxcbuK1KePH5xqp5o/x0tZORpvDTZ3B054Y725GSYbtTPXpkgs9NKW7cW
4714a4eEBpsN5VtUGb/ivMvZcpR/Wpr2Hcli4VqrPsusjc9I7LzAFekfJZZRFzDJfYrlXniKYEBc
hIHthb9Ms7yF6WNuyyB7MtmTtTHm3553ta/pzsEoY7EeffYvRZW366ir4b2JlEIWayEYl9LmnC0+
2fPSZBWUL+Gcct8eGBZ5GkHFST1erO6DGQZwuiR7c9Vh6qR7zIzOWBsi5dXxGraiJMVsMfAf/dn6
Kd1UDxI9hgtZOx1CfnDRydAfmjLtadA5Sqgjn8rwy3Bl9aTbYkIN4YEIrNN050RcmS4ZH8wcfRpq
BKo+tpHIWm6shX/IcvWjy2VyirrpqS5JXpBNfc5xFqxTp2JDONMPkyqKDA1uTVRRDyQ5w6Aps3+H
BiMaO+t4lQEtVi5R044Y8xVQVOsoPO1XjpFYx9MaMHLkfrCkBo4W/zx79Bz8I5BRC+jVm4iV482f
yId3kXQxoY02dhNaO5dlS0bSWVR41UpNRnUgpSMnPUFgWrd/6JPmwfgnOMFIVHJw7WvFkAXWdDZq
2lNkCJgSJlQqzWy5kHP5ZrmhOmLsq3b1rDvrivXTaDss9K2mRkVSc+7bnX96PICO/FMzW2P2RxIj
w4vkwE7mHnq1fY6l9YuaUv+dS/tJhHp8jafGC4w4ubgD1KEmGYwtI6EhAEzK9dzbvMBtmNNrOkvI
Y/KW+hWhDT15TAzB0npZj3XRS4eclYIpT49mSQhKRqh8BAP2UI7iySqB4JkNh9ackQHLP22TxdGw
ytF5/O4o13rpvYW5pDhX0P/HzM7WhU9wCLjL76lb7ou+JWikzV5qRkI71mUoPAaruRa9fKGomg6j
DuBrhiBKsBTjlc46DL4kmHXswIRmtGl1TCZDomyyhRiYTh4G+yacVnFnxkfiX9ncjSG9YSMwmLcZ
rcCMC8OI0mMD0OAMID5YhOzbcoy8pzauiFQYaz2YJv/DRbgG2DvCOD7iPcC61a+Jft+TQWudxikS
K59erEsZv2VgERg0KCOQFj3NXOkXn7C4mj3hrojYxRD9BhGVRvfi+NmurXxaHfzlvMbh8zUPcydI
/Z5sz4arvK1NJjRxGV4Kfdzro+0fc2rpw5DjMnfqFr2TmV9jYm/2YxTwPOjLtfR5qtwSvc0UX30s
g3GKf8KMjHxXsKdkBTW2h7m2aZW1S0qexBo2XbqxjLk+dGWnApKgyNImhQE7yMBI03nPuVbuhTFJ
SoX4UKKguhW1di0mORyIXGivfhSBPqjj/KK4LmNiOo6CvNw1AReAENDCxdk17sj+bHORnLOw5uUZ
OnMny5zTqtQJX1wOfm+gm3Q1SPNVZ5oH7h3XZKJU1Jv6XkXpzTIZ+s72sMm1dDjxYoK54n25jepa
39dZT+gzUx7ZSOdb6LCciKX5rSqpUUKF+GjI2AwNifGrTOvynrjtdqga+4fHoGWNFYinhL9jWzaF
9aoP+2747OrOfmksvbt7afdSEu2MGAi6bGZF+avI48/KcYbPihhiR0z+apboYYVGK5zM03nQHOvQ
mmN28Ux7R5Z1/YPbYIkGkZD3zKniY28RWeb3k3slbSEKwqgq1uPQE0vaEKHNKj1MzJc28Z/jYuZN
pNOdT5UF3nfAIYiS07p2kvtHmHbiNiyJQDEggopR3q1ZHkiQzXHLyvFujyR96Eq3v8+oxlexesUn
5y89LlgNld+n2hr37Vh/FTWJ9l5KbCtNP4Iiexrvyjeiq9SJo40rAjfpfBnduCfBnHPjYWZgfA9m
2tTBW2tR725orcWhaWWCCQBv21xT90u0tOkSPdIxcqaAp6kzlYaPN8o+DGHccCdrO2ybREpLRG4c
9x+uMRMOo1XdIanUwt+X2XY2MwcHVQysDq/Tt6yYv2re34k3lC+231v7hj56lXEtz/qg39TI8ZO6
ELL1mYQTEPXVpZCLsMX2elarc3gqZM2WZU7OGBqzq2mcI8lyu+qsAgGJ/9TlUXVTTiWP2cC7DsdQ
e/IcQpYHu2yv4M4OelN9s8SSk40z5+BJSUHTkeHrUnEZfmR9Hyf/mWF/dxzI0LaxCBC7GYXf0Ai/
2soD7Jg12amBhv1ktlzwlUWir2uBe56Y5l38tGL4Z2LQHWOzOLOjpceqh33hG1PQp535VI0PU7DY
NH3unMmOba+9TnQCZ8am7Stzmy93ES1ndOtECco7tE2KBZbI54q5YN89R1qlP/nxsXV2mK3y3xnj
qbUz6u29He5Vl+dnMvk0Gs/MeEeYiIHbkAjMWTO80S8O6hLWtvfDSruK7Q83RYPxD9Why3YJ9hwz
y/5nOaZIF53aPhZG+0FHoJ9MyT3BT6wt6Oarq6bq1KEn51XhcMryIb6rEZ6rR61ng8Y8Px48FlQg
N/qnlPv3HRvEk2ElK4i54minLSqi1EhOw+S7667Bb9QKBXg7UrxreYg6+m1tVmqf9/1uGDLj0Pgi
fQ4Rxjl6s3U5FyEADmDMGWDsJydSjGSKo9KwBda+Fb3KhLFrVLThmVe9xMHYMIC2s/IjB4nMUtVN
noqyN3ct29FXdtvI9J6Y7Dl2djMLBHdFd6w9t34t+qV7hi4gh72GbehiR/r3kIXmV2U13AJdcXd6
Jn1Dq/NTQ8+6shV6yuA1ArsNp+0EJWpT9cUVbG1C/USLThSXftGZ9S+Uxm8dAmV+r2XyFjeMdxoP
v5iaZGAvwdkiMtaCInQohvpSZznsbVSZ7KF8DuEUULQsnJ8EpJAB6wzfTC26SSJQXvusHHeh09K0
hfw10s6fxOR5J/b0FZtglTInycN9mQP+GexpeFK4SxS+g3dHMvjMsuTJwG3IosR0VlyTuDzCA+6/
wGlN50+PT8EJt1nFbOrxkArDvdqRrV+gMW2ijcY+6D23G3lyct7wRlbq750E3zkUsXeyFPK+vo3d
Xa4NxYW4HLTbQvTfY97cDHuzV8RU6Y7xIS3VHLmHuo0gJSq//jWxIpoSQz/HKeiDmhCSo2nNwA4r
GJEWgSEnq7B+e0iFvpNZZlINiGbtuvAw9VqNz4Dzq5PWhZ8j46DnJCT5ry4RKviPeVWJxrSsY4vd
DeMrR7bF2Zu+XFcbx41loewEKmOsIdz1u6ZbXAdJahGrQZxXYg7WsQ0H63tDcNPfT52a+x20uAnE
/dDvdcKZNnk5FodJTZgFiuhj6q3ke14/+7VfvQ5mGD0rS6G5SNMnX8XaDfDBro7DF6Y607m1/PhU
GL77lJVh/Go8dhH9WB+HsFz7+D5f4nw+d75wGadk00tWMWnDZHaSOSIM2hzrpFwsUZEvm/c5ZIWF
uaAmyhB9mJTMHHzUbIAFej/IyPW2BSLscpGXz0KOu7ZQHv6SvLyKCR9kabHJnZCabwfAggHbXRSV
oq2WxMEvRg3eriGGYOebyjpQkXNJUGysxoIFfzhpHDNUumu9G+eg9+llqa2ni0PBv64rNVDfacbe
N+zuNsy0vHUWma+kJL12vdc/88S+Jin9zYw8ZNtnsdqXyNBWssvCM7LvbstWkwVrKJ0bsek7jzD5
oSfaNKLgLdr+i5eTAWHUtryReisoi2y5FRvWnU7XvtNW9lh+xKnQxLjtxgrg7dskiuyliTT5Qv0W
rQCNxjtRUx+pkh5bzd18FXDimZW7b72l99+R2NLiusX0xGrHuM5htekzN71g4RBsIKcP6XTG5fGg
DQbLHjyQzC/4GmuyvWz8Yecl84nXKj+i1jOeQ3FM+j57qtvQOoXFyJlm0NY4rvUyG986gmbejN95
21+90Y9eY+LqbhBF3kbHrze5cCv8bbG6PZD3hTefccCG/hHkDYDSmblBUE6UqDPGV9bEpR60jWwf
RIOTns3cla22WxNfYN57O/+Z+mgvx7S23tBJxYjsvnUDHUnqGBC5rUFe4ra8ufag3WgYEAHFoNmr
OZUnI9KObc0rDzTlzZmNfm8PLghFd/hBZ2EcMI5ZJ0Z20X4cjSLwRzwzMicO1EcHyuAks52RVjV2
t2YUNmDAzRC3mXyNmYqvWXb/zG0z/j73d6eLSS8IhdrObf851N3zVBveZrQrdYFUcRwqSwCPi75H
fqOf+qIjkGPS5g33CW+nTFLmHm7T/08F/38QTU3XWZAd/3suzXNc/fn8P4c2/1n++Xes6T/+4D95
4MZ/YZk0DQcWqYMpX8ew+k8euPFfHnAH3TdIZH7EJf8Da7pkMpsGehHHYxGhP2Co7T8ymflxNiop
H2QPaTb/kUPzf8ulgSGBVfbfnOe2x3+Q5Cyew+Lp/U9ba4MvUhY+g1PN5V5rRvEH0XqO/jJ5tEt6
WN1lq3fs5CXBhfiiVsofnaAq0wPSUiPoc/eKlSUq7l4zvHjVfEpM8c7dHKolCLwWgq9AvJRlP4sw
u7iVHigN3DWiiKI6cNpaInlqSveqUp8+Q427AU6L7zO8xK/gsSibn5ORiByjfurQAyOsyTYzzcbK
CKN9VORXtEvdpoOpwHQScjLzMbUiSwDj6cWVi2h5JFig0exjZuXTWkvRoOmUKIMhvjqunFL7qDK2
rnmsv2qpc/XLboaLDCCLCAfiDnFE0duvSzP9SifGwV7rXuscwI05GvcMok9nu38GclDwSJGs0tL3
OC01o1VczKhbZ6a9sTR2RbJ/6Wz+bjhAvlt8QvZ8RoiznePoE+OLa+HFCwVprD0RFYn2zXVYQZGj
cMnYJkTkQaMr0DZlSZWj55ekyy9Vae/7suKPkI3R6AdNTfeEYkZL9FOiz6fK1+9+qHOQClxc0z2E
4KOIKCiMV/IRA5FJnEgI2Zz8IjvyQZjKE3X9FrbTM2vwFzMW78xntwU1QbuF3HF1LW4+NJdOlv40
gMVPin9mBl3CGJ5JUDyYqHwyRN8k0eGmvfTTfLfT6ZQ6ihlbdlR+cpQpVf2cXlBE865IsOmu7Txj
+9wzoezQirh7M1c70WVHo/CvitVj5TrvDeEdrjbd9dm5dNObnjPc9e34yyr+m70zW27cSrPuq/wv
AAeGg+mWJEiIkyhKSSnzBiHJJczzjKf/15HdXWmV2xl9345wltPlpCQSOPiGvdfmOqBuPExmdBdY
2iGohT8WoTejyMEppjIZdBg68JVLhIYYPjTSICo0l8ZLOmSv8CqPCJGwQl2qyPSrLtonYNyR9OzV
Jj3JT1gLxlvf6kyB0jeRZh9mGH3U3XSVb2OlLLfa4aIWTG/rXYMae1ZJmdVQx6lMmVArgOCjYEKx
Dy48NMarWxD20pTjAa4F0w6MTtREexyNl2mx/H6O8eMQnkpw0mKe9Yh3ENOFFglf2qLjiFzAEFSZ
OiHPnYwt4rkTuvebvCaX2vQBiq2FGe8Dc3p3Kv3kON6UTk9WNF/HSrxEBkCNkeoP7VdTJ6+fX2PG
ozvBJmhRxIWfdKg6/Ahah26B8jucsldbnQgoaT3Bp4IMZEOtUQiuv26+DEwjYzV+Mfvko0lbDgmZ
HJrs1Tk7KQKNCfd5Psd+QPx52cy3CZIksdEoeZYLDsVTOnYQ4LlWleYxLb0hmXZNzUY2658aJT8N
8jhw3qZoublLT2WJ62aC4TLeSKl9bXnkzt2+o6rChXqTnyBa3oOSpScR5a/yjZHXo0YnZsP0VTBy
tTNOD8JhBrzo8kcK2BtOZoMTQvimzkdDts9lbNVLp4+7MtzqlLqh0fB6zcbl50ld20vkQnU0X1qM
bu5i+gBp31xw5RFnAulWjz01sry203Q6yO8tCznLxqEDK4P4ctF3SVKckpijoJcBVmbP3pV7vc/7
bd5mH5MQINpfiAn1JINQ17qtvJjcut0y6bwF4IH1/NbxThmD/TJVNdeLutxUcdcq7mOII7Yxk72S
NNQxPcf0crGZx0Tm9EQs96YrPBCHF6Wfb2wcsTKgEg/KmO5LeR7c8IF+3zyLRoXbiLA4CJkEINYy
SD+ENfTumsG3ghaXJvajg0Ol00ow+DkQuut1874MrTMJrpVyCTBNGSTOWMwksST4NfmwmWOdhTk8
LbV6qcDsT/IfTd+ETWK8WUn6oJbJvmsYqejZCdUymm/pA4y4JHinrUxdNz9ao7mX1E+36p7adtku
hFMmwXRYuBHk30ocs2Tcwzu58NCwt3Seh9rs39tgAvSDsED0T7XOLZaIakd+mNfYpi8PK6I/Opaz
+Pk6ROaaPTzJA1tMDOLL5N7lydYly00j7rer629Ysft8ejICGEqxmKAE/Iuh2V04WWd5S8ozQUaX
RwmfHTdRq3OPaRoD4iF0XvpehhwD4iHqgnWd6fNMJKRX7a6W4J7noGJZcEHj8NrxNbKC083t8VrB
CxoNi1stp3oduT+iYxOd5dfKdfv8ecdp0xmfQLgOFPGjU5SzxqzdU5XonjR2ePigUMipNr6RYYam
ptITQrVY2dLq+9kUkk1gds9OUr+Stzj4ZqK9JyHbdEYWK7sLqqPRG9NaH619whF7TKM5I/1tVj3y
143UtvY87r5lzCF9VvibHLPCOuvTl3yaLm6Zzoe5zA8dsxhDMRHKBE7npaT/rALmBGht4g5nuzm5
K4E6i3jup2mMhj9MELEl/rRDfP67GUTTbsy7u962HuIo0bdLYhn7PIjF/vOfPn9RRPPnb4Uhv22y
mvKWQNq+3TMfa/auHT4zNGDUZXRHu8eZpLoEa2VKFkBlj2Jj7TZkPX3+Ms61ts8T8KDBYj6z8F8t
cx/sAwf5V5k9RzHCAwbX495xK9QHiIHBHyMLVuObZmvR3ZyPnhMtHCG96tN1o8lQvAUI1bCkXoEC
aUQhzTNgVSovTvuBfnybThlKaROxNlnFq9quMY7ybzr9iM6MlLgWICmr3vZQyVDhz196/Cekn9aL
v9jt2Y6aaUtRlKzgK/Cpx9uMsOJCphZTf92clZuZrwsZJRFPAUyXzmtTaI6HpdDZI/f+wdJ4XSj4
DWCJrnr2cqueAR1CF3GzZIAyOGXMOwrhx42JVLgzySYsuLCXRH/PlHQ/FOYZqUK3ivD6Ysbzy2p+
wSSCVZXbPGk4PLgFirm/5u4CBB2K7tR4c0ChI0zne6bm3b2aeCiRMYegduf4m/SaJUxqv9jk0pvI
HHR0szBZzplFpnXg4EWLX2PhY7Q8CCv9BWtO+88y2dXBp1qCmasNvvMLcSZOuAyTMS19mU5dp3ej
lj0R8/eE0eDc0HgqM5rQ+GOy61+QjrQvvCEKdJdtq/7J+iEJ9Ssr3BVjj6yIfVUQapfZqIrVnFl3
2cbKOV+kmDBp1xO6O8W1zrJU+qmbufzRCPwcXKlJlM9f+wNCNWFMS+SLTmqRfGN+Yt+Ntj0ZSVCV
vt5RxHPWFFHHSqvaueo11carZcSvbXnXTQ+xmR8awalGYQt0e/eLb+QLYE6+DwbrcgRieNPl//71
GyH8CuF0GxS+/PCRk15NKhNyekFE3c8VhUHWXW0Gpg4ap15j2Zv1V8gn8Ox5+mQUrITBxYXwKvsX
CGFbctT/4y1yYfmComJM+BV9x3RnXJLZgT3e00KpxcGIjAeljdmusFVcwUkjWK9/+7y8WaGRhDa/
U4k9he2lNJNX1Z3eQdBzrcvy0DGXS7jTLeW5yhgY8egyEgRYM2UItR3ICkT5hH9RgiB936WJ6Ufc
ALJKV0H5Otl0zaMEs596WQyTQUzjjSFC8rJG2zBck77xNPGSOeq25uEXOP2u6Odd47TXemZSzSoh
hZahZSikhmBbWM1WxW5SGyyG8/CmhPN7uqjP1iTY9DFmNCSYor8GVf5Ruz0vn7w2+E15hq3xZg9s
CyE6ZyrQyYz+Ly8nEq3H4SlqEOP88/Xxd5cHKH3d1CxNBUb/5TrVs9jNS10UfqS3W1Gql97N9nn2
9llZTzcQJHf//AW1r6DZzytSaIbs2h0cpl/jHNxRgw/icGeG1nwgioaM7q2VGLekHK8tDz4Wm+nr
PHGoLcg31H54ot3d1yLfG9T12WDeacsjo6a7ojwt+XB13X49obcwGLmtXJWLIRvmizEikXL0e1An
cYffziogzPY8OsbiuHAe9pRi8nVHp9oaysocLF9QgMquIONKcKMcScl0cEeVTO+FKa26zk382Em0
nnOCm+SQddzR3+9Ekp2KmFyh9s2JRsqUtN/AzEY7paUbHdtpPOs4KkfHvCNtUNkIojoIyQvJQ+0b
yHCNAxzKCXqkN+k7zpCVSiWl1yRk9uF9kU43xrdP4BrXAy0YFbjxomdUx02JC8D43tCOlln8KotW
iFW7xMxY+LbPTT+/DzrlWBHTskfXurmLYzrl8G7gPUY9f0rV/BQ54kUvTZ/hay7m46QkH4peYdnG
QRn227nKXrUs2NtQiY3LVBk+vA9/5tQeOufFGrSLbPeoWA4zeyOPsOA/+qTS8vV+4dgF7VI8TDoP
LX4O0gLOrhViwcHVZveo30kFd9T3wBFnW2NM8M9X2hfY3R/XmYyM0wht0WGH/fXkW2yFtbFiFL5s
32RLN/Gxazc7qJ7lj1xYlV/84rT9u1PfVCk5Hce2UanK//+nU7/R59jOxMxhm9KQtTSm5a8fqX9z
y9qIEwQcdA3j7FdWZBzVaZepauEjHSlWownbTM+Wp2ZKdzVkfJtR0EOKgIyJsjc7rYfsG5JT+iGr
7MZdDkkHUstwkTSTUqkzjlD0c0rbM+jQ5TkI7SLbJxF/RibdJMmbA88Z4AwLcio6kWV4yzjO8unW
M54fEo7qpsEdry8eSulTa7kMwPurweffB+mr7s6HrusOZcG3SV9mG8stcsU5rYQ/GZTkbXEy7Stm
KN+k0ZHfpEkdUlvWGU/AE4gILhlvcKpvcGMoFoGNTpfUYOc69k+abb6g1Tg4VnIqGuOEdtdT2hmQ
gnVGvn/CDLtJTYBLunlYmIwHjD5a5gXYW5G9CyTEQ/ms9Xa9CqLCY6nCmECPP0weF8pMTxKnp2GC
7a+7q4xPElOxL+cK8supDQcN1oWXwuqf8rbx0tp+UQt1LZsSd8pQC4UeIMMneYIL+rV/vrg19W8K
HC4xVxBwaKviP9iXhV6xpJhzgq4zHp8FKJGyTqBiIHgGUCWslZKqhzJD/adFfEbKFO/GtrqLJuVR
d9fZBvAjRuL+faA17IV17iGCtd0Nksm6pkOXrdswXNp8ukZKeGwd/Vg7yXdElKuq6BjJqefEiJ9n
J31NdF4fXn+EG6O/wwCyLRn8FSaIIZ0zjxzidODOpxqVRUXfTNc+MM/yVK2XARxNu1LU9hAH47vN
yZ9zmNlGeRIELFazA5kLexcrHI3hAtO7QJmuroO5qe+Rik+IOH/IJtVOk32DSslcyCNgONIa/S43
qXaYvyAGudWReqHBm1AdGQzLZDUW4GwNaeZWIeSjbhtqWMeb9poPRDz0kqJWe2YrRxbGi4swz0Lp
ZgX2ri/Hm2XyE/cht4QRPFSM6DoMpaZypXbvNv/8Qf/NKUbhJv/S4FXq2hd+4hjWdtaNQ+GPDgmF
mMdExaLbHjGpcJEbHbIRax9U4S+uL938Am6Ux6dD+cwTWtMQcn49PmuBI1IH1uN3kXnLSeuWzzkM
ukPWe6PKh5HlUO+A8jI/I6Z9ExjCbyh4qpnBCxNOnRvFAJTX48NDv7CVRXbKWLMh4UvWYpr1ZjFI
ETijZL3kMCi1p4ucbhSp8zK47ZaYkr08MkawgZBZ2sHaAaCxR/ohGHF+kM/vYWCd0VVuBMO9BN1T
XWUnM1dv8tzF3n5OoOOFxbhqcjjQtdcm+Wl2+02TIjSg6KGeKOvlXZcPo4JPMxFHawTS0KWnAsJF
nizXCXNybnNuyHs4NNJX+TMbi3rDenZLEPzU6Jba9I0k9NMMMabnz6Zx50XAW9CheBObPFno2BMB
O1z2LZ3rIjZ9nSEL2jhm8MI8UMZ3OC9yQgHliTz1iMetOFdL/iHHIc4w3cuk5t/LGv9xjgMDaLc2
fjRZsu3G/GQJqo55Wd7hZBkBJxFEfpzQSjydFzR1vMVUtWbxuqjsFEbwXRHgDlWMxIrXGhQkd9vS
7iZptp9JqI8c9VRlTGIT+9xP6asUPsmpNcbQtZw2zeTvKrPw5BAOzuq7/KFdg4ol1cj5jPeqzTQt
6a/yCR9zb4yDeQ6D+SJ/X+nzAeFBzLgIquUJ8id5hxZ7Q0BA0YKSFA5/GUTzusuEL09fOVljPfwk
uuFeG73PJnbun2QMi1ayomY4o/Xqo7KXpy6hxicVNY7O6kBbklcRJyet6Gk2o1ch+K4UkxOa6WuO
OW8OEnObhgfTNF/kpC0v+A+4ewvVRMDABD7j8UF1WUWPCRxIWTBp2XzDHP+ShJFXBrqnpcv7EPGo
o5oYkKAoQ7KX9CvFbba6taxDex8jm5ezNtIXGS/ChSx9qtt9Vc2HzwuepYcsI2Mew9PI+8npJZgK
iKLwZDeeVeRvkJnHDHGt5+OdfPiAMqSDNM9DO2yK8F1VmOvLC05OXxMeqtVE78Aed+9O7EJLxgut
PdwydECraOFJWnP4L8NuqJk6cxzLOeFSBf/651OLdKH/7O7oNk3TVckcEgQQ/bUUymYjqXV29j42
rfei5Y1cRqRm35hzMfDosZ3JZtTp8yNjTHY0KHS5keTsWV5YOEfwX3T0AJ3LiLgcs2uWskHn2P58
AVt/qxMK3Cb+KN35PXEUVjrTmYf3oyuxApYTItzBVcA8aPTah1QhXVvFqjXFir4XA8+colFwbeMo
c6d+9lHu5pgo+0tu06SHADlVs6JkdmBElvEL3k39aC3cJpOFC0HT69eqcaNNmGDttxlqNKRKYQNg
tqka1bg6F3TCaytCVw06YUwiJuH9Y9LNEPFoEYcPFTPwuuQGl+dLtGBwTxJE65gEONUt0R08ncNJ
njmPoaKe1Rp4VhO9qg5VyDDeDHW6wk/zO9A4kcZeu/HkMzyLO87hdlta5CyOlHryuQsLy+WKlPdf
a7uPmvE4sNfIEvUiX02WSaEuW+N4n94rje2V7ATkVZEihJYv4jLvh9VykpMBhXVCqk972WmIdniC
rkhcx/yOJMTrmdsTrRAzfNr6TUUVVPZXlSgDW91o80jIxsKxVHlh3X7gqnwyrOkib+jO/q/S///2
7r/Yu9NVS2b9/7x391/H1zj+eeP+5x/5c+OumeI34vww7XHPyonNn+t2zVJ/04UliN1z6OI+o1L+
XLjr+m+EANq6yyBHCLmm/+8cUY1kbrAxDpZyDEeSqv+/Wbprxl/bK0EwjUOaBPmbFgRxFu9yovRT
e6VabrYkZqg/qlWi+NmMC1rJSjDBhcYzN1Wes2IpVgxZD7TR4psjcy10t5n3aY5nYdDYZeEi20Dr
GfEpqxD7FsG1jBG1S2vloKp9SQCu1uyoPgJgi1ruUdDdjT2r76I2kWk5SnEEqvoEhWRLPJpvi07B
wiAn4UHGugwTAJociBJ60HmoahQfrgqD7rEl636yfjiuBGlotr3OXGlmcUbDjzu1Ws3FaLNxDtC8
DO1yWSa6C9VC915GU7pNnf6hDslcWdRO38I7SVddmzinrg9Ruljf6iLCe9I+1uXkCyvA4ad05oFQ
PW/qQ39JDOCaoc2Zh11OUuc0arkt11KzJk+ZNqXBDRfYlB6RGMV9SwXcQjtS5gpjdFJRSVdjvxsV
660z52enEA30A+RmoqmQ0TYOoBom5HWaP8xIFu+YoWCMSVyBQjc22aLi5ant7rl1go+6QpVopS6B
aIalUIWAMIx7a13n2iYd09bXUVp7GNMLHzEqh/3Yn00RngBZDHconqFJWmJfltPHp4IakNcLu/tL
W+rLNcejCx+0DR+LuNl2tjXhvxPVaWhQEepVJu6SQv0Y+RnZCqvvScfot7GzCC8WLudQ7eTObXmq
JzvElxcVu6q060sON/UXHHZLFu3/Hn1+XsgSws/NgVHd0ZwvwUP5IkSiBK31WNQJOJegZ6PXm17E
w8ALzCG4MzWIAnzdKM+SH4QmbaBNlysnE8neZFJ3P5CRx3JWQ8c98nwhQeDBxt2xaZfBuNSr0nLD
J/jY8ONmJ9zb1fAQp+oAfSqZPVw3W10raAd77UyuE5EIONvBVOdseaZ1ONb2zmkWiTUhEsRA+noc
GNpxl7EWIxyhzNtdNCsIlTNSsy2kyHaVvhKF1j63XbxzF/tGj2Beo0rzhmX8oecFK9GWSxVgLlRO
o7xPtPnaCqfjiYthyw5H/alh1gpmVK1XVpe7jz8dcn8zjicy7es7LlRbHkJElspm+T+GzciFwkCt
ikcbVcEmmju4LtHsQdoyTgYBGm5gPhdhFN5nR9Juh0MyK8y7hh+dSjRKGle442byw6u+eTd7SJZ2
RktmaDkVRtyjdNBPsRYn2wTj2gpQDx78mh2wFs6L11ajtk+m0Vw3Qc/UMDEuWlLe9VHL1mh6w+ol
C73hGXmv41N2XuoI9pMa2xHhozm6E+BbcBe/6VWpHXiXClIijR0USBuTCUEJYT1dTCe4hWLCqVEX
jLsr4nnTYhzWdrxQ4dvV91Ftj1mG0y/vF2UnnGOLonkzl03n1e4EYNSpvsdq61ysUexRXOW+uhi/
M9s4jo2u+TaH22zAWMgHQlAxjJW3ORyPIoD6nau21wmFrsjAx48EdxslFYNAkP1rqJEuvl4y2Udw
vDE8HlJUIuheunbHcwgd0hJjJgSpZHRAHyXvMbbXGhit7afJtU3cF5shRYn2H291cIRnnrdl/GiK
4Y44H+qllhxy+rJdVEbXzlGc9aIN+lpBGuWpfaiiwScvVtCjdUVzLNS22SSZch4i0uPgPZiHytK+
WQXYdbqoLYkB02aeCHPO2njcsjpJffzh9cqNyM5E03tQF9gDetzDPapqvyaVC3IUhKyZjX5EyFM3
cEsvAwV+DQ7IqPRyDzES/0bIaASSauAC0B1QJ7BJUJw9glrWylrVg3cU5qPj9H419PN+nsPTMJj5
jhv9985KiQHQB4WBCiiewEnfcVe0fp41+h64aNZ16onrCowrE2dUwISvNsCP1erQc5jogClPoxQf
z2jPAolkxu2f3k/zgxHlMKB7nARQ5XdTbC5eP5vYfF27wvfEL3bBGKbua1j6A2KXImVqmoNick0E
8Vkwb5bR+YFPN9yqgF+2WmX53AQpKqt8485mS/gdqffFqE+EfhguGXIhEheYfKMeGjvMo+1mXmwe
T2l4jCRmCpbzpbPa975B4fvPx4D2GVPz74PXVFVHd1l0GAbDFNIrXTn0+KmC0AmMCcLBVq54pk16
TpBrelHTwNoJxiNzuVtc0QAQgBzJwH7T2L2LOnYdKTa2vbJhW5Qyz5zixVyxi17beTHcoLVV+KK0
CWbO9PsSquZjnO9Bg1R9Px1bMyAjr947hWLtlKYCekcs3l4BK5JHRocWoXqZkMls6mXq7/BGpjvW
Rdi/ulk/umEWe5a9i+7VzpbqVxLguB2PZdzjQWnbzst1TfEgLPwLSwf41JCovoiZyaoE6HZYdHIa
G70ARQMQJpqgtTfZtBJRwOtPpL+YwImxJrl68IZPiaQLVbCMbBlPlFPmG66zx0Okn+qBs39UBiKX
DHM+AiDoV2anwBzixjoalQYBQYWdCZAcV46VYbFT7HxD1kMOJQsrk1Eo5qGe1Rs2gB9wiN4sJXR3
+hCu0XyGqNubVTUAj+lNBNgtcvCos5Zt4daOZzP5XLtxMe6bdlknFQG7CzfwwXJ19OODwd4l6BBU
aZ04jYUBR2NmDJK7M3UZ0NZDHPLxdhPOeIJnEg4AvHwNn6gej/4ny6ubLLJPSuCwZTimRwfuUcki
e1cj6VPcaCts6MKqobRXndQaqDPWk0HOuijzo4ZquKRxPPaLHV4+f/Fxhn3881VrfZnEcdGiV2Uf
61ioWdkpy1b7p4t2rDWA+EsTXFHkuBt3CN1DIIGDDHdaXxX6rWpyX1GW6TqY78nizuw8t5qik8gb
L/WritlHKbLUU9SMKlif2k2sl/o2opE7IgZkNrxclblF2dJZCnhL50Exs/m7UyD+RvwaXavcLtax
q8Y75jCruG5zj+BSYkjMxl27TjNsRMFYqi45ywy7QWIE7+yoh727yq0xAN6yvFkxQI3OTBeYvIvX
tQaTdbzGtnOcsKvQGPb2SumEejUxn1JE86FZjXpz8dAsNsbM0ViQoosQGP3oddw5lySf8k0ZZPbO
Jgurjntl+89vvPiyoZZvvJC9DawZKfH9HJH+9MYXC7Y8jWzoa2YtnQcPdDrXFafni+iX4FJM7rIj
fx6uGpbUkf7fVSLy2+L+WJmaWM8Ciyf8I5zeigdPfwaphMmtT6ubGqjmYahDZd2IwT0rDNV5rkgQ
BIOdosHTh2zxoFEZ3AVlmK0djow1Kifbh11DT2AOwKJnI31ip0s4mPO9KaJyvwwRpG89KI4W/FiH
x/ljFwbtZgHMhN0etatog18pPNwvEo/PN8kWNkNilB5MdL4cqWPeYOQXo3mlRuSJCT7mPtYe2kXt
9w06FsYEwYulo2i2Buzear9MtCuE5dSDBtNx4KhTXHK10rbHH2xOYMbAJ20sgcuhsiuECKmrbbpE
O1ihuyARK8A3BXnDuV1Yd0Dqhn3a4Zeuk+eyV4VftscoH46qXZXbtoqIldId5AEsMzsrx7je2m9z
lJs+p+LyZLv4RybDvasM9bA4bXwchhyQswNxQ5UeISpGeAL5tIEIM58zwSGXxoN6UOJ2q6hA1Uq3
FJAoCueYM15CUDD2IKoASID9ScI4elE0k4l2/DyAXD3GvdiiHY1OyDXCTT9H4knVYN8Y6WId8rYi
WKKZOUj2YRgP5Jbl9Fd6OjAxYt6vT1uhqN26bjVl7VawK7oaOcPIbTnS63jTWJisvCMyRMo29Mfc
0jbAv7RDeadrYLxCUrB9haLpookx9phSNhsFq/hpREikg27ftKV1LHvGPPGibnFL2au6q63zUgbA
4gAHHF0zfumNlmOjBSJVpm/6NHWvToq5U+7YazNw/JyaENqFfcEV9fuA2WbKEQjOQbaBg2UyroV/
/vkEElFxwexSk8RTn+NKuc9QBtw3tcIyIMpKT8DvK7IW/SPARlWx9iUT6NIutX0WQj4H5awntrIH
IXanklxxM1JSUq05nh/iGiO5FZHFNqvPOSFt38ZJEgqaFrYIWbKqULT1rMc4iwfGvp0CATxxbPbn
33I9T+7rmi6HmLgthI9pXbScPGHOkHYwDu1EHkg99IdRxDIqcvyXzf5wAy8MIELcqKtZxzJkxPso
RmtYO2G5rVopC5G/dULSdfPk3SiR8RPS815wS9H26i31N4NBJ+VtF5l+pFrCNTV2j4Yx59toRstg
d+RDwgRRT7y5zi9W5X/4Ff5SGLmGoB3VHCa2cmDzpSN1Cg1ffzrUV9OiOJhyN9lUZm/vWyYqZx5K
18X6BH8W4t5O2SBGZEHodQt+cZzq3QwHE1eiRUVBdzcZZnOAqt97cXBR8uJB6EnxhHzS0rvlQdXh
BsYGRuxIRDq5Nq3AGmwZK2dQi12pV6hGHROmE8/tz3PWaPBPxFk73kUB3KQw7Md7Jw1+H9gCqpnh
PmF23ZZ8zOeBYNOVDscHzSEAGp6ZwPaqslrrg8NCL4Apy3SmX9E4Z9t2lKlDihX4gVZFGHethQM8
gDA22qwKQEwoi+Ocg7oM/T6vAaxadcEXDot7szcOyhwHtE4uCKAi7L/bFaltSbo8WVo9eFlIXFk9
6ea6qB7wf5gMZMrom7HUtZ/CNMAYPyVPefBooZL1aIKU0xQ4GdG1eJX72NWR5nG6qXb4MGi5egpc
ddnkqnFMAgtEudOk91SKz62Faj6a9fRo1dT5Q0QCVjhLBWBvv+eELVzDHj5FG8XhgWQ0MspLv3CN
8aDJciZMxMzkxrU31TAxPqdkunbasu6YIexgSHYrYHaKh7Dxzkhp6CZtoZqPlXqbZcMOZghMBzsP
zgQcu2xwLXMdqUm3cyLs8l2nFOd2SplrjMotHkgIKYJK3TWzxhln9bQZFB1lyV6+0J9gpNcHk4ib
VRD0C+C0hG2dFW1iI2JXkI+SVQYzMihiByeNBXA/qusOQmmf+hlsr1UUJs9RQnhNPanGJgOCtipC
jTCDzKWHxQk8JNYMKyIGWp++j2amPTIiT3ekXoT7uCpasmpIfkb5ue7GOn/XxD1P3AB6LuS8oOOO
DDUgw2kZo/x1gwNRY+k5dnBIZH32jeSsNwY22qmWv+tq9+CGy7WuQZBnDDORI3epF5LICzb1lgMW
uG/VFmN0ZJBhDOJ167Qqml41d/gI3fTKXmVapSXtt0g/gmZ8s2rHekhuuqGE+6gdly1co8QoH2Ll
97iLnHXXNM4hyki3CG1ARMTAOBtNLZ1vYsnyHVNEWL4JmLuU4DJ8oNZNaXOoCx3PSmBC1iYglNuI
eP4Sl0C205LHT7h3q3U3YVgKzeJbRcQeqRGFCg7paTAkSrY04u/OkPt1c8KqWx6X0HS2XQn4yEic
w5zrzdbuZvThKbkdEE3OZA/GD2PY3ZnKYG2JGy84Xqv5lgZcdhRHUdQtL/U0c/GkQ7HJTUD3M6f4
kdyG1BfF92rK4dFZAHD1xDwOoK8v9gR4TBmm7FKJ5rHv2LZlbq1sS9PNwNDVoFYDxpMAxqjJEIbs
wz55LvBaeQ411Lp3XFLBilHlahlYSOla9JJrdr0ex8G+JGbFzKH5nTmFfo7CyoUEjrOpSKNl69qZ
tRODIDY81rZx2DlPLOZM40q1QgTpoh0dEX1Lgo5g+NDPkq7xEQomjMFQe1rVTBlI/wT1UAR+rjjt
VmvCBmw1riCtgnhsllKXKH3DYA9WeRNcJoLPVmIosjsSmbpND7FwL9IcW7gZQ1/VcKEWbaxz6hCM
09XjY1hm2Ul32MYbw7wnZ65msUzZPJuvXcZqi+b9cQlmkr5nPNcF2WDnmARFd95VffKeoXvfqgge
jzp8x0XBf4IMjZTQEiexNYM8H+vlDMM5XLnSTjEIQTGramQYacZ3uyBvqm2/Q4fQfTWfpztXo0gA
t2+t09gez1pS/1gYFnu4yogLccYrOwSXN829cLM0+0Ttx3NWTQTwFMZHVoeAGidtfkZbdR82OIdF
VXOmibS5pii/XfemuW1Bnka7bAjkVldT1Lc+zFT7jyfl/22WfrFZMtj8UPn/z5ulR+mx/H9rdKpZ
XLz+vGH684/+l6fT+c3kpTCIwurg9Pv3jskxfjNMG604IX2OoztS6vLnjskwfyMcW6OpNAxL6PxX
/71jMvB7ooEyWTX/sbYS/5sdk27oXwU3rm2qkHRsXtRiTPRVud3Helo0SVwCMu/CnQYAiBUmEi9B
DIE9PTfj0F7ZYcOvmYZhEwnNPGLYG5YcOxJp9rt7O3fLLRCw/GzXD4GNwdtd6BRJ7tgbWLE2FL+B
F8znuang3arue5LgyGGND+BiAvxjCELEPoeOozWVm/DssARgra16aFuNb1TSziafDGWrAdrcTFYH
fTc1dp0alkQwOg4jIs5BdjPlqtWIH1Zt5O4mPDZf53m4rQg9tYvQPKBfRE1aM7vWNE/jG8VKH5We
21TFHUybvTOBP2jUsV5z4Lu7oiKpGLHHFjcVLjy0nK0AIttW2SML8GaVD4blYyT1Y2Uoace16qAS
hwlu3WGoS6QPmN5vDFRJfc+S5qiYu35y4kOFOnQ9u2P7HUDrtGobYxcmibtVslicgw6wSMD1srfG
/8/emfU2rqVX9BexwfmQr6QoiZJlyZLnF8IuuTjPM399Ft1BuhEgCPIeXMBw1a1y2RJ5+A17r13c
mxTTS4GFbjOUKmFdaQ+YUplYVBBxzkKvfc/K+GEepOi1y4p9khCDCrNewwdm+ypXFVFOgu5h1L6b
NiZ1uK0LXwl9Abn3GXmaDgen9gvYNsABovyB8Nl9H6A6VHQmVYGHDnv+WoaWxIkXqmiQExSSXhKM
V01OkJlmiBpMzkzgXUym2J3YZn4lMwtxuNTqZ2K9c79lpAeLLNDdIBQEsPbSMTXn7BDRxD7CS5k8
2a5eCJrttlo/15sljoyHDASyE0VQ/4bgIWgJRh0DOky4gtuGZdzTUipvBBvXD3IjXqdSsFcx2HLM
gSyuzHc22bAOnut+9s3SHF27HxJvHinZza4kdyIwXgOKuY4oZh8n1BWQn7atCcex6ooyNi8ucmAG
Rw0aKEJrwP4ztfJxTpfKmTrjqRFaeuUF3WClQGvbgr9dyZutjQEaYAIOUqqvzQLo1UnTknw1ao5t
2NwVflxHFaa46EB8QOp8VLlSfc1sDh6yYCiepCECKwMvkxkmubhRjE45QX9MvBqZWCI7CyAjPBcq
UvhCc8DCMJ/ySEgAcZ7NkOE3pOSrVZCv13c3cvaWw9zAtY/C6Fgp5gM7Xu0QS6Oxr4UmnoKq3Vdq
HoLmo+DX4f0T7kbEBFlHfrQofpIRotKxXwK73LEAMoCGE3j/VJdDugfYVB+Xe4Jf8iAYvHAB5Tdz
6h4R2M9PkITuec9yQMUowvsKyx/cTgFm0UZ3lVPSKxSWSc0z3NJV0lmqYtxLSEKPanBUpE8x2891
3BAJG6BJq40db1Q0soKYE+sBZAmsS0aEDj4t+5A26QuEZhfeug2vtjjLRVEdLK0/TzSVZ3IEATKa
x9KcEhh6luQSji57eqIeesVCFCy1w86OyGY2yvIQTCx/0wFHUzupzXlcJtfu6q0N3Om5UV8L6IO5
RUJoISvxYxgKkIq2SqMg0f2X5jNHkLiMY/8XPGTliAIKSUzr62HHMB/kAhH8UGk0K6wRI1k3d0nd
FK6VloTdm/XjFMbioezsAKUjcU0zKbio64ChgYW65lU9HpKYJsFiseGyXdGocWttM1d2zOujfuI4
0YHupfZOjvp7i+kqzEKV4XqW7hOIMU6nNz+ix5A3jSkTJix/3phY+WUzD6l1HBuJpJxA3ZJ50BE+
SIoLs5TYKWdKTng1l99d6jJFgxdp1l/dDl7hipGqrRTQPCVT35Vvs9RDcrJIeEnqIOD7ns68tJCs
5vxaFz85KpiXplfIXNM3CcIHhrlJD/g4x0OAC4ZFURcmg9+AbPUk8DiIvWXMdwMz/JGHQGR15BHM
P0HFMretaRqYVi7brq3f4PKkbjw0MLX4M3YBJT1tGDAIAmVqfXophExa7dQJ4gWDh0iBtjXKxZ/F
qg99uabrFOOfXGEvqqZ4Bptk8MQMPoyS0mNeSjpNpuxwlZBrSVvpxjUQWQW6PYzoLRp4bkrAAAhB
UfNpjK9wLa+kSLXe8q3vJzvyaysVD5SMEz6YSCIF0J8aUz70ouTxgMjB0xrMFhMYZ475SXcXPZ+9
VnrT4/BlbqeYtp5QkNlek77HbwPCLLBlenzbbHOfNvtDDRfcGFnw1DQ+tpvhiosZH5zxZMl6fAlj
Rdlg2CRjxSSIaV4zZlo9fmoi/KbTzK3ZsA7ZsCpl/KiftAAE8lAIe6ukJCI0GuYPws0OGUsHPPWk
ZtBnrUrYk8UO6dyJhBj3qpD3VpF8LwuhnCPGD2fRPYmTblfKFryCmm6kNYrHXNehEOc5EdggU73c
hKovij7jkU0bPLOqJiq6Bp2oz5ADoDEuWvOmIY3bq/QemGLjwkvG4gvSIpIVO/GXJYXebi4reHji
KuECy2oU7KVobb+sLqaZhC9TLu3zqV5RCsu+XfT7LER0WhJQtBkGKEnp/s65Be6YDUOZvytirK75
EL6tclkCdpGddFwz2NRh1RvtuQbDLJF3x/o/kKQDQ74Py0zX/WhIvF9FSxKQuUDqujB3tljym6J2
Pp0fQTWc31sGhyr9MM8tvP9PNqmTSSHF73PqJ1Mb7C1VTT0VnwfheFNwMMywe0sH/WbF01Nb0LQN
qoIRlq1tlfTGsxVILxxLqMej7k0o4T3SmUOaKQBEEePksqlgIK6W8j4lXBpicp/d9Bh8q5U16OZk
zjwZIBcRMIyuJ3P+JEa1e1RwwW1s0IKhqn8NMu6wUYzBsTOVR4tV7zGK6CNbsxNfRmS9B1XwFcGz
89mo6c9FX5H9HmYC5OeiPw+iwUdL3kingOCxrDpk7IZrs4mifL/MmeJ1saS7qN6RyxvTFWr8cAKw
wyx6kao9dOgQ7PgPHN/RMcwmuaUBPqLBUhQ/6DXjnEB9YlfCEp3gE2iodeRX6aj/hc3I0ZgxXpx/
kPk+iEhUgCMZskBN2S7sNnZjlM60aKRxMaopDhKpD2LuuwezuNJskkgWVQcbL/Cz3XERk+kx/JlK
02U2BgCDdXwdkDFQzSQwl+WNlwr3FCEFft9hMDGDJX/QsiY8WoAU4lDArq0tsHKxAehAqTfGFEfP
ZnJZ66whX1Y6urkTEZZeO69fePZuzSZMfcGuZ9PLxrWv2guSgaBsrE8rwM7RKot9w8mreTh0i1O8
apOjkFynbAE+FAc/Kg9/cldLiexYbdlI64XDwgvSYxlKDktLwg9oOJN2NJiP6OY+L+SLFVEltW/s
OJq71tsfgVrF73IUWO4wVzzgyHhIF2PcagiXzbB8nSx4JQVecVeWjNhr86QEmEBAFTsjjah4MU4/
YUU+vB4tH3Or3SRhfLd2AbdRG/yZZAXOI04QS8t2sNSQpFvxWeGydAiw7nbm+G4wKXewNzAHZxPg
lYvS/AQd76NoY/NsDfqRnDkJuc5fLeijYw2yYJPICRm+5jQy5UGXroiUXYRE5kuGfQMqdxBfTH2T
h7H0avX6gTougvpdyecykCJfGdN7ZYEWb0eFhM5geqtxGNcVMdz2vNgfKfinoObbT4SQ90YzOVOs
vwYWGh8hq3+xnk8OdU+3ET2LIRiPxZY24a7B5U9NtT+iEMZuXhGBpKrx62/oIK3HgmaXhYyx/p3f
vzjqTX9gzIntO+fPUqHfqlFixVWmOIN2ZYJjtZWj10IumRUN090y4t5LVJJPM0zkjE4JhJclRg6V
Nhz6MBz/+YHz2Y/k6knqVHlTojJkfu9bgitOBW9TKsOwowA7TSoqpqBa4Mv203j4/QCiZTrEw/ih
lCTt6DEoLU0m8BrrjmCA5Q1mOR7S0ER2PYBeX0KE2MUcLhvwubBum0jUh4BUFFKv2f/UVfKmzEu6
7bv6UWpFvFOMqXCjNGRKjobNIT7kGIq+dY1Ib+k4a3OjyQhGVIv8oZHa0gPwspbNiPXqScJEmECj
y5DZDEGHto30p9aK6emWcBuqGbmKs2BgNEdPZNcQZBz2Ft77Kzz5azmQGhh9m+mQPnT3CNQF/UNy
zo3eYOxFHEGgtEeEAqEfgCd4mEgfKOIVlQ9iM6z06KRIYMKKNNkvhpWc2XDDLIgSL8wTgfRR2Kdh
yV7LCOEXmOH4mo7ZTiHDg2EvBXKUJlclF7vKqH9YQiPyT8gJGROJ8PQCYTiz/nkTL8OHNEo5+ePQ
y1JIEYUKk6WEerQDwdCP3JKEOq+IGqTko9bdlsS2XSm0PpKp3APGjfZykb0DZPrQE/wllfIgxug7
MkjRTnP9TYJqpgMT6Gwa0VrBn5vw0BoC9ELd/NGl9naRiYEaocPB29aIZQsO1nqyRfKMGXXwaUyO
aZEcdKBLMQPuvDzWZL7AqZp3I10xO9Jhzyp5BPMLk3K2YCTwzHKILaPcpQd0mjSBclNXhNea0jac
5LMOTQBezcOQI9bS+vprSBCp9GgtpXZM+GcrmZChPEXm+JqO1pc5aRfu3Qu4+bdAq8yDjdZPmeRH
pqk9iYfn3y9ULpOyr6t0XwfNQWd3utcqTfECmQRmsbypYa4eg5L7OGLJ6NVDFxBIBevaWC+/Ps1H
uiDGB2u6bGDbqh+wDStzrHREOuxJvjMPzWiTDJtKZxg1bmeQ6WfP8MlFTjpFqPIztYNYcFGrwyZm
L7QhsOfGwfMEro8aJ6eIzAM13pD/0U6eNi4I4/JzzBCQKEfyLc4VK3qYkZp06NfY9sYICaDq7lJP
09vYAsVNT1otEEFoebNFbINA7AWX2vn9+XNJ6el6rGc6K+OgE8dACOViYAXutR0xjccKgCqKNnDg
siIRBLKeaXY/3vQl/8jM7qz2MbEe4zhvQD5qDrUMhKMyZ+UiRvzgmAuDKPxDNYS+gQUvOhzWXKrB
cpKVqT1IAFDdBFu4Yimpl3a4gsjRJJcge5QhDXrhUiUuj9dX2Zwjwj6jUyiye25lCqszePGSvJNk
amU1zYBWYWJ2mI9WhxQvm05KiCPLwYsY42jTK/PPWHy09ZTfVPXHXOzXfELApaIaGFEl4MTQUoKr
SPzMonMOttKB7jBuJgnVYtYSODopa1jUt1IreywZSJdUsetU65KEymevbFqiD329lz86ZoCH0iID
HI2X0/UAW8vRWYI2RJ2GrUBTvmwmEo5Rd7uunQ0vJD3CIUgSGSopNMBOT4/9bNufKpMyi2FwD/Bn
RI4XWuHRbEkjsFdUb02Ab2nMyJfnUN+EuBP7VBvPHXnk5KsCO2EvjbiNFBmVUp91SRvi/CCIcGir
Q6l7JH44+hxYwHyV+zhBRMxIzNg2TEa4Ls1jIDFHjhNr8EpNqVm9KffEKF/kqiMr2qycOjeWTTuV
iNrSYXIzYJ2epIfRWbS5ypxmTDdDr/abAN45ix1CCQn2aQEXAM/kst4jyvKqJbukBTl8U/lT0+sy
wQ73sRgslzTMc/USrbD1CRJU1LzagFpgr2WX1iYPpSVsKZJKDCvIwvOFrVYuXqKOA61kFLKoj9zX
22SuDuhlfqqOy0ElN0cP6tk1mvEUsT9ZreebSUXMN8zkZVbFlwwRp67NWy0nrBjRnKSBJjuqLk+O
oa+5gdN+0HjK2RqAZZ4lTk4bJ0zDkzoQcsLguVBSs2iLU9J/xPrdSqI7c0M7Sm5TmPdeqmm8Qc17
aqYfo7naEHy94Z1T6grJVb8jwvkpCvmBG0xiZaSchgmFDRhVULsrsl7y4evsQ7m4W03tT+VUeFln
HAJSD+UEM69Opezksgl/r5N9fWXx0FQd5US6VBBkmfawSEie46G6WVEVryf8NqG+oTi6co90IUkI
8fBjogegrDTfwmF6RNrm6Iwo0MRfGTAdSKD/jgPNdNbI1AoHqmz1MiUAV00X7gPw2UqdbznUJAe7
xaVB1ujiNtqogw56rXxb7Aaihf6TLO1LrpveQipsYo2vBGvv7WL6E5NnS3TlDKJJ+5amGr9bjoAy
vg+ychXLSHzq4AMr/xgyJXfgJ2DwTwma7bOvScKYZI/THa8gSLyO24f3gUblUVcZm9Im+HZslg6w
pxeMAP5cpX4YQ7NrSe2ouo+yNp5HuoCxTFipqT7253076KiNNWeJpB0Zx5tIINJgKBfB4NF4QyMu
7kpJXEnW7lZkr/p0EodFTCxVB4jdLPkeg/Yq6ELkoeZ/4doiqxEBqFV9Mwa+RL6eY3LUHMLATloz
8mCVCZxcRmTpePKgp9XfnaofA2P2y5F1ZzIVr5MRljRSKHlS6rJOZu5ZZj+z7hdSwBWerd0NcuZZ
J1DJujfB+KEP5EUnCvUj2E/PrIpzvVRHSbtkutdJ9StWD3zn3cXmmgotN6/jTVCDVlxG3tiUKGOD
qNMQ0GunMcdVB8SQLYRsNpOlM+lZ5ABRRVfUU1sj/boV0RoGluivqfaSptbBhrtX41fAyQ6itpAU
hqHT30pPaaNS+wVb2uzAav1ATUzUaqAtPlJqF12Vxhsa/W0LgPKGmLk9bR8wrqd2PbEAUYEVtfyZ
mYOtJitW59qu6C1pb/bXesl1n1SGiBmHC9J29vRxfUf6K2t+GCPE0PudHZ2ClNgAeslttmBEgQt2
zoEMc7PJvCbEv8USRy8sFxNB57hrBlL2lGhoiCtDxp5Gn0VdOU0cHUUExIUuPHOVfHStuTnA++9x
5VPC7Nnc4T6UgRfXoNKSHFG51DCW0ivuOqlHXC0TR7LYPPGslh6ziXDlxDPywDYo5weJ20rNamsT
5zUzWdK5W1HpPsAR1ZnynsIzx09eJF8s/0ayKOo1vgKNGZc+DsFUdsGSoByKDSjs6U6bLGdRyULQ
DELecnHIY4saqIfcNBgvocKrPD6ahvJVZH/qFfNsRWwIGlDeKkDyY4ug2l0EAqUEtcUW2Qe+/wyv
XT80DrEA1BgKc0lN96KCSqsYEm3bqvF1SfqScbne+WHN8JOcDzr1UPLIXo+cxqj2zdDgezkv/R+5
IhB+XEqLp9xM2RgpW1Uiq2kchudZlVFeSNelIsiqFYwkZEGKTZQkTlrY62IHV2UGojmuUrCEHaBH
deohkHQpQE1DIDwLilesHJcmDJ8r6FZOlMRvadcwfcIINHBo2Uqt7mLTvsi1/gziHYanhWXQXJew
+Hg1txuMa9UmjY+ajbYlHb6bKHzuTATQOjK0wcItO5YqpPO2vVlZR7J9h+aEuCqANzSTfjcXZMwy
AXKSiicEccLLtlm4Oy0bnjNxQ9QiWmRfYPlvDYVqbQ5rrpRAfoBmMQARU/cpYD2+L+tvkdhEz3FW
QRku8Lqae6KMZi9O3ppZqi7IRwls5DLs4F32GQIwkFleBBoddesrBW7jikoAfGAmQgWS/elLtvSl
+hKmovZTmyaMvGTtLIfLJ5t8k+taK/ESkCWV1S95gPVZQ7/qGkSdoXnHopMHX1W/ZAwAMWIPGv79
as52asaXBYqgb+rhlWl/vxn7nwR9wqTl97EbNq0K+GKRzA/dLM5LGHpmWe3qAYNFMizvRYvQFtj1
bRJ8U6T9iZKTh6l+Y4zUw5+qGG9WwQjDVkbZQ8d1KlcTE7qEektXUSMFyKvJJC4JLUkTErHWzHjQ
ZPxWepHtland4xblxpckRyfgnug4t21uASOdeOLgFgkNnKx2h3wMnqRA3FotOFMWMPpfbI8xZurI
ibYRK6C8VbGoLAnLsJSBAnuI69ygdofaglpSzr4i/nCqh3/z+W7MzUnIAVGaFWs/La6uxH8piBOM
UN/lc/JY5c1nM3ZcsdmHQblrTtNDHBH9NzF3l6qZYZgAxq0Nl3TtDTSc/DA1u/zNnNgcRqlJzSXX
P0s20KbkdCmMu7RdKvdP6jS+sV308lbD6yqwcPd/F16SwdB/rAn4vlzxVUYU8lx7sfalAY5S0/yO
a20K7adyxmumoJgR9viAOYntK/6/fDCfGvCRS5u6+Bs8YYYgRdrPVqReU7avVHn6FicJNntxksxk
EyKNtB0ZO/HQd++VERzWr9UY0AhK/UjFuoPBWhNCw8aCZms6KDxbY33cBXFxDPNzLYp3WyVORzav
QLU2XbAzl+FdVcUD76Q9Zht1LnZGQuSEIahTOH00iHnKTuWIdCYqk6Y0vIxDqunW/gRNslMutDrV
fNIqjso4V24WutkYrcXEoKPTks0khofcrI7aWL5k+jOvGiTPyY9lHMHsQ5rJPhtjf17fr15ioIu+
kn/yUU6hCZhPQdd+jhVTrSUZMAb29NoTBn1SxRwy6gJiILSZlA01w4/Y5DwZdWbrldbUjOnrJxxo
byRU8XK3PAHUq2oSFEyCXmIuFzNpvIaUVtbZH4mhtTgS66fWfiqUFfgW+Y01b80o26FcR1RWG6/4
uLbQyg5BX5wAWWrw56XnqSC6yB6f4I9OzAdtljVRk+yyLHmdpOnOVtHNyOzELxhetD69yhYAW1DH
+6kDqJexN2glnbz4QMfhoJ9rwiWTPrqjG4PyV5PWPsWvzJ5BpyjNL/cLErKsns3HgIR5UIXZPGDR
gPJnD8letkNSEVUSstAELZuR41HvLyHaX4T1J0mZT7Gu7OIk8slmflYTCm9J2y7djLq62geBtAVg
TNIFW5eK4KFqYqukbGBPYZY3+lvAELiT6GltIs/0kr2NjfynjL08Lm7rhd9J8G8zph4808rhkTQQ
d9DI39PEe5ZGx0ayH3Hpe21nvbBof4f7t0mM6UiHzXFVy28KDCxHnv8S8xbysG6xi8LsUIjGcMph
lNxRKY6UHg/1oPuq3EDtV+BuBM8q04eK+qXM1Uc0WI8EA32xvv5oJ2uvYKrH8pLvxPinwOZVsPbU
Qbo3FC6r4svqpO9Fae99rr/MqvXSRszdGUbci858nlPTkyTVN7v6lT3m50Kt2AcYLoMnfWn/pnX0
UhTYbw0A/HLhj/nipjOLVvQVdpGccVTCmAIV3G9YUm1jO/tWZfbApnYroLvGGNcYw+xXo12ffjWS
fG2y9iPnrpeK6qGPkne1Gj9GzDJuqGsEH4k9yZyXhRWsVrL7DhHR1Vi/2JkS5W4DEk6w6ba+ZYYv
qqaQtUSYqWXd+V6dmjSKqG12Zf4is0kzeX7WSn5Jpmf2Sz/BbD3WofrYZukn+U/oBJN9FpFZukyP
lonmRCpOi6YfoRL8xLA4m3Q4GlL/rnFTmSYbqJn0t5idaSo/4Yz7KHIV86HKPI8Gt+cw4QZ7MySD
YLoYVzWxHgLOQVw9RsLeawPLFLkbz9pSnUe1OXSL9ijlUG5BanMpAMtOScYbnxku3RqeKc7CRgSN
rrPaJ7uSS5vT01AQV5NkF+SkEVT0T1fQDpKzSrMZRZp9dzQxANCfNV52APx0NmaVHFYD8YtdzJG7
XiyBml+CED51s40qC94I8yvOmTXoqyVPOSgYWhUZQzptRj1B9uYKeQrP+pDt7a54hjrvDdrsitLQ
gD3UXidX56ybvV7cCE7yDaCwyGROQai+GzNKzHxiBCTmm1jF6GIkbt5oiLzUT8msXmyp/tYmsuGb
akd01EPAFrVdlsc8bT+Jcb+W+TNucZKhhQCz9BnYRKvBqC6lik2Koj52bXoNXAs/xajUXyMAr6Z9
GNv2PdLnD9GvyXH2a2Rxy2HAy/S2+4Pk/aQzBWctsqvkNSdEpZzSmtKfOnUTS+E+FSJnNcZmA11M
jFBitJnF5SyjCWVKomUXpNRInBieqfE2jVUOYt0kA0eKVPzuBZQfqYJ0fVOkGdOvUF7Ybp3sAqsW
dlV6nH2sZ6/6wG0/LiFffTnKjB8qrd0XSsPlx+DJ0C/UvD8z/z+Armrb83ZSzmadP5dZswu1p4kU
iXZsbiZhtDZlBNsBxuVoE9eskWTNvowYUBu2Zyr63/XfTWfzSdYI5KsJbCYewGlUpDrrP5jryk2g
oMSaSjB92F9JST/QduyDCMNtrm67oXwVbqMsJwMnkEOuFn1IRECqgT48Yv+8/qEpr996XMxc8T9q
GwHDyiGXqdVTH21F5GojIMniZiEpQdC+SXP7W20DYlk14yovoGdtQk1o4IBKJ0yGp5Y14vKqLfhW
jXaLbnXXxpZr6gxF8EakbOUrcPsqA2Ysw6dRwRlOmPqGNPp9I4azHZiMCXU/GNvzLInTHGp+GHXE
HWq+/j70DLHn52GJkbPOewynZz3+CNdR5lj+JKP1zbTVx46FbEKGhiC+a/uFFc0+DLKfQLdOQRQk
7mzW+HfbryUwr0GeeGMf+VbBBKfXoIiyypFaAn8XjsgqT3eM8FwwQp8F27SNwYY8y8qDko68lGmv
ewtPLRfJqLQRrFXdpMuRLiAbYANVuLrGBGDK1Y/1yAzb6d3Ma6x6eWy6ErJtqwM6nMj1AcasTWho
gGriZBAB2VFPHArp/+WfP+iuu/l/kX8qGLwwdv3P8k///hWV/676/M+/8Z+qT0VRkGky5IIgoskm
IJF/oUUU8Q8VQ66hY82l+f4v0adu/wN2mC2vCEdEFKryL7CIrvzDRmBHJaQZKO3gkfxfRJ+gSJCW
/huQAcEnX0Lm+wIxgtBV+++ws1RBHWcIYGLKnAz7tCjdEdOE36sLWfFVnGkZ81Yant8PVdwNWzOM
ribhH4hA4lb1fj/9/ZC0Gtd10lpujwubTQQfFikCob1++P1liR01QwYZbbNRjfdaI9WH3w99SIZd
jFDmn7/85+9JRb4Lg+ZYpEi6mc1nNZFAfPj9TGXsvA4lLQKuRVC7ytRUhyoR2Bl+Pw1qdo7jAHBE
Z95Ym40TSU3u1WGTHYVh7Qk4vAQ6skN0XY9soRBwRLlNhcPyksEKX0a34+oAT2LcdhbA0HaNdodH
q9h5stW6Xt7AWZbp2oXfzum3jd0C1Xo9HCIOrMO8AslJOlK2tdpe2BJiCuyK/qBLghlcWFdXTqdh
Kwm+pzCxXjgpfEHyWFzLpa+pi+KkLaezYVjVgd4yZy6xfto2LZ+qmVwdNGWCzyA1+9/vU6rM8vD7
GdFUwg/AzmXhcvj9oCx1tJPH+DwNbbmPm3kfJkGOYM6p0yk81GEQ7ycVO05lDlsFb2H3RZLJMeIk
QosvsNETUxWMlc/WGJ2emHyCz255HtdISPIDk8Pi0LdxcVBGRjYS/nFHy6zi8K8PoZGW//bLmSDY
w6YYk6cJGjAHO6yA3w+/kr3fzwQJUv/8PdVSzT0GROhKeXH4/c5/P4j1l7+/Jy2Y2SfmyMwI2AD9
fj9dkgzbMN2p4HJuC0NPh+IOEZgTJm79pD0oLc5GBzi/cROpO90bmeePw3FddlsWqli+BnTGG3Cz
2TbYRa6EEo6B3teKSpFuNQVgz3hRusFYsDU3f4UUCu6vNeG4nztCzcd2G5g4uo/p6o5xivf0r7JZ
nOatPEWxh75J09w2xfayIbjAbZezNt306l4aW4u1CA/pZtWxzg6zQaU7RIMzuvURjyiJqj1SAVfZ
z0zAv+WXqAI06OqpE1+ZFyHARfhRyBiUjqbsM/ugj7bVjdRsgCMInShqNjIHvfDMn+SC15inMcVi
rWORQNPqFLeCgm5rvpoM66f1ZWPqYSC90t1+2sDMByGZYGvEFRzZe+q2jEkuyzMWxRQL4WNlf1d3
eBG8fOfhOX7CccOqJPS6h+42YH3Fa7Sh6eEJj/ZLtb1UPc0WnnInPpZPrFTbK79ffRC27H3RMjtM
px+RuOk0kR996TEGynS3QPE60dGTy+DKHnAtlMX6oTWBmu7m+FK1Ljvv+adH9dD8SXJmEw7/ppn6
QK2XP7KFHeMapA6vbkc6tenktiszrHJsRt2Z1z5O0Y7IronSTT3QwPVXbToWF/VFeyNXToF/HzIt
dJJw0z6xGiJDsroFh8VnOysjQkDsG25N7s1rZe2Role4MTMH1BITqexmkg/udG/Ft3gpXm0vQ7Lk
mPD9+qPdfDCLEHt6S4l3sWe4vENxicfS4kQa/ghoAOmLtYtPANbkCxJplHeFvbGetQfp3Yxcfhgu
W/1L/5me103M0TwQmOtbiztgelU39NPZvWy3IbdDsEv+5LUjo9hMNmQPaZwUewb1x7F2pNDpn9Ly
NjzUr9NF/WSH0Lw3uO9sl4tteLCqR97U/q+ZkaVHS8DqBOmmZ2RbdSHLgCvhiK2bfOrwszl6sS+b
XvmM1JfROF46a8OMGb4UUq8nHdDLX9SELnpEdQuxV7hAS//af6JnDKc/+p0Q7K/4bj9x7sytZ95C
r6pwKzEDeAkyiAOOyiqoPFaXVttN8F7fAoarrn0gwJuFkWk7+hkOvj8weCHJxB3pABaHFOcvtLhl
tre4HnLcq150h9E6wmLY3IdTT0N6YkRgvukPETPqfDuc7I3pqfmm9TSsk/RJ7zH6ZY804cqlCaiP
3aZ5rvGDHWNoGtj17T0j2WU7v8oE9iLq7N5b7YOzI5hhGYHSu2NYzMTVIH493zQPcuKrX/PilnBx
HB49GV8OeT9NYPNB96ftkzuWDJOYbifdl1cFqh7rz6/lOdkq3+UPAYYEGFlkgm5HZLIcUY2bvM8v
xgMKXI7FcRd6uj9uJ37+wTVe4g+SdcZtuVv35Z9Dsl386pJ0e4XczGDHexmx6w4eZdmvnoMDy7Ci
22cX6Q/eD97fUQKAdODeK54nlFLciTHeVGd66F+DVc6KesGZET9KW4ufg/Vs47QZGF40/6zoEQX4
3JABdoRniv6BzBTJC78scH42I2r0ayjPd3KyT2m1nri9n/JT8o0E1/4TXjs0kATtcYBoP7BW8NE5
kQBN+F4OL0l9SpWdfWO1NklbvkxQuQlBg9KDkD5bxqDKtMX31/whPfA9ODHQEvMlJd0n3ISvo7zL
SzZ1qYM1pWwYzGKs3XXKKx51WX5qp7OQ/0ZITbINOjoOjzj3Ap2sTy/PfnIGVAMrfUd9mt7ZqFpk
X5eOuC23YPhU25+15eHurWdk8Fv04AOaLIyaCYAZM7/wNfSQ4efkpT0EX2dNc4WiRAoQaz7baW3e
Gchtn9HwRsRvnqBNd8q/mc9/gzNtg8njB+P8l3fUZofoTzi7ivMMG+UpzN7R8KogyIEju8tp9N3g
P+g6rx1HtW0NPxESGXxLdI7lsss3qFJjksnx6fdH7SPtqyMttXpVcNswmXOMf/zhXq0zRDYcfRsR
PSsZyviNhd+dvmXcnWSrF7laLdQlTwa+ET05d6XnMa/Q/btSQ8QSrESLQTDq0ChbSfkuwWnrwJuV
2hV0CKyBLUwOmEp7M+fOUeuTkQwWipjkY7FW1vFZ34xLda8cpkNwNdesaCjfG+Fu4MbEFpMwNxXt
4s5bmMex9UGIHOY+DP7QkjtpjFpn2QGDyTg5MxJao5QMzqkLgOJpjuItOB5QMXhR4b6i96jZJ8O2
V3cjbdvm5SbeOyNh7qD2Iz2/1acXyMuBATXuE7lDgrFZUX6BwYTI/qINQDLmKvUmgNr5BRud0ZrN
YP1JkDmylhyRjV9KLnCeXGJz+TblXqvtpG7ZqbBpd3rA0MHG6D5MTy80sK2VoBJkdZ3ZiK7zS4H1
Hp7k81LdWtgw/ObAiVfhqJa+RCgpR6+OOBxAxop/o+QkQ4BhjDlAoPPR1BJ3j3S+x6cZAA53HXiY
pVuWbqxsFsm70S9l2SYxAfe36Fu9FbvFR2ZarxNfHSs/2Dw3g7A3qTRs81YWDm/pLCPksvDB980v
9ZY74jY9j8yn5+20+SeQV7cPFysgeb8hE8uXnYWvuK9HcxL87gRD54jGq13Vh36jfJTLkx5ar9/q
MeznWeah4DUm97nBwhVNLrxsJ+53mZPcxWUUvFU5rCLb3HCNmIvBZYE0EF2YTNWBI1OuLugVVoyr
u+RdOTKNhp9B+vwrcbDxrXzxa/Eh3tr61vVude3gm5wyL4WteSFiAXnrb+VTs2uj3+r09Va6xs4T
9u1J3aSn8dbfqivXfx6DtRtIkESw7WemweDaxA2+9W/kfrJiC0Q8XjPYU7p/rY136Tr9PuFhRZBk
d9O1WtMGMPLCfVaU3fC7PRafqlfB8CZFiVkhdC5mXhgZJMvnmTntRXgzflg4lS9dxebGjFZ7lxRf
Gqi2bZoIXbyZ06WhKOGdkEJgSe8pLwbbpmE8eu5JYs19zYbKYigeDkRJ4gWdtUX2H1tixw5PStIj
PsHQLwOvbt2UoDMvb3FwOke623a+DsKQeT0WRbqnfELgw5xM+nTr8pD/cE4vUhhenvKO08jTz38m
V/CbfdusuoUtB2BDdnloruJX5kyLO3Ne2Icv5AHAYXZd76B7B5OX9VS3x+5cnSt5J5FkhVUw3tir
5CPqLTLvzE15JCWZ5N3yQvSD4jOO6Q/8A6POE4Pr0bo8YrPTDG4NTs3vG3voqXgs4/JUHwB9+dFc
dwtYWGdmyalhv1LXFEmmt+LHWNvBPjkEN95RO8K6Io8xPHS5j7gaU2napsU/4KVAWPNZCpXgar+K
LgZMjGzZ/pRYKvR3nHgSxWlXI4rntSYdgDhJDy8sddtP+GO/GoWa82nih1cpk+rQlplrrY3NtUL8
07poGYtL5vrvD2jci7UA0mqa1QMSerdG696up7b9v7/9fe3vj1DluwskmqllVowm0KlvCjwilSaI
nYqBojUoSUm1T7sMT7eg45v/1iMF/O/fMgGVD/FYfAfcM/aTtCMPTIzQOc0/OGhKQ3rC//fbalHg
xKyTdteQMxabdpkIdwI/O1d+USlq9Z/1In1mO/+Dskl7HClc6kVU+5k0rnG1bpbqNDqk7lTrxavk
2P/7qwKhbT2mUCLkI34XmHs2+S38zX8jeZPw+O9o0Wq2RyRZcNR8jQEIBG/wVwg0ZF0xTeZJJopB
tfpfc/XaVEtFXXXG2iys15cOuwd3KyvGzmmPjXekWuKHxklByP0Wt6c6Rill0UzuOmiZA5me3kL3
edHZ+n/H6MmWL/pF2Y2Sl8cbwfQA9QcYX4ab/b5u41FwG2rRBUao1PpucUPHiXDIDnfth/xBgwTv
2s/2sSMwuLObpW4tTiNUQ0/9aHflg66TzEiTSdjkoKHPTOytLTKZuluJ6vWD6Mij9NAvzZcwOuEv
RC8utPqRM9SBlehw78eSERUjV0v+7X7iI01qkZ61L9PRTthcd9MyeZ41klus4evlvVYUHlhjFNtm
y8hw4ikk1sRu7skS4YMnPWLqvg/jpDqQ9xDjjfv4h6KYTq8HOv2of/NHGQIvAkXahJVLGy5e+Utx
+eTXQrAPnN+QLr5Xlw4BLgdS4TCu17bKl8z5d6p97gjSqnKXuXAnU+fpcbuhf47HMbYIBzk16xBD
PkvZM1uvYxdbVuaTUBjEH+i7WLstGHsdmng54OFKBB1bngO1FgM/fomXms6lU98DrwjIP3caGWol
ZtIpDvhW74VbViVM0dcXMmJ6qu4GIC32XGrB/R5sZn5+tA3eDDuyk5W+moh03wVehbzKi9bKssJe
ia7eb77gG6kMKu1SsafRJgdgA9y9+CLgVbg0T4aCNpQwe3EWziUjfPIamFRwvp/nkcIGHEXaSGws
l/gQqlaHHmVy8h56G/e1xgPkLKIEhUoAVf2nWKa3KqDDp6ay+IlE9lIO8muuWpKjrsON6oZ4hTkQ
xQmFPcORKSLYu4AwFl+C3Kv4CgMFkOCduMJ7c1i21/ig5Y5xK9fSBl1Yesgfz0sC5o7s7QdzylOA
pC22wyss5hBxIdfc7b4QrGHy+byNPa2lHrnyj0rzTUcl2HT4fA6sTUDbg4u8qpbDjbtR+iiqD7Ma
90NWreSK52m2o3tp5yJwGT3UwlvQCCTswbmHQko6U5yfisyFAju78eZOCq1VswN8YcC2cJcghgi8
y2rIbhvRZ59b4CcOTijudA/SqW3t4JI/3fjT2NEOZOY/KL+KsNOqFc42i2+KP9pT3S9WM1gmMc+E
QeVqdCjlH2IARhDZNGT/zMzvtvSRYmj3D6ZP3SezpicqA86Jmjfh6yUwO2udntNrP7WvbMlsCH/l
CXQy9gzZDcLLK33Tbp74PqyKQwTMNFDELIen9RSdPrRRQmKX1IGD3V4fpDaEk98mTiE66NmGL4lM
2Q0WWjPeUtv1Y15FD/MXFAG/SKYyqIUtHkMAIG54ewIVEO4039oXi+R5J2x4EOzygYoH8cx4ylKi
Iz0kovGd5G+owB9F6egkqKbUapvuWO+h3DBi6G6FvIwrNkneF+DESj/1ugPKFR/7BwZTQBl6SGYz
XOBbwizJwPnZFX9TOOePsfCQWW37XcxV4PgObUan5r8a/Cv1YJ5kD3M9m55mPhT3tzBa97sFzbTh
1F8BftEs9Z1CzNP75DDaORiNNRPdbtljcR41xn5MURz4ZGl6SpO3gJ3pBi3umdgdU69+Vw8zzMIW
qsf7IeDsBRwKt8z05Yuo2WVsYadjzY0DoAM4QQmGup1u3TFfd8vgMuIJgnmHNZ2Ateyhcbm71U9y
4iEJlQvR6KiOJmWpmB6E/ey5XkQeO7Ti1FcZ+3wDJG1Z1tZ4zU5Y3Je7on8H9eIkCrTjc0Gp4HLk
VF+Ga5C7A4ql3Hh2Gwa2u+KgH8cjDkFINhbsStuaYgGb7bXiKfh7WfPLnaD6cB/LfjVe550itp8X
7jyPnHBrd6l5imC0scOaPIxfnBpEXsX4QCLDJJo2Tzb5Ndn1R+OBbyUqm9ARfwdinnnkko3w1WpO
Qurvczk+11nhwYhMI28wLIjow+KIPR6PIXsXOGIu/P5db24MyQCnjk3A/EDViRulD/lA29BnB35x
qAuP6KRoIHAH41Bsg9bPfMmIviISguYTR1O0ncg7gLDMX45adLykbwrpXY83nFDsoiysqN8hl05w
u3nrz/Jvw22+8LjpKKp7F0gc7C4WHFn2AnScvcs/qKqOZFgYTgk8KJDloD3s8xVOpE/dgpCoYgDz
CWmgYBJwx9w2u4+PfseTxoYtgnW1vCo2mbs0voraBuJeuqpWilOMuMewnPIVHSrXSlCuVAu94U5L
nloB4qqvChhesNEr9Le8d663eqn7Jc+Fnm8JUID789AGl5TjFMP0aVW2dmL6JVGa2aFlNf5ELu0x
3BNPCt0kYyz7po+uUS1HjXPPxY1TRFywKmDKWjE7S+mCdbIccXOCI+NmS+0rpU4hAFWyg273LJah
cUwiHGlZCnSVHNvY8pBDHCAvt9XeTpH8Q6adyYPAKV6Tnho2GCTfbb/j2KhKqBmOEmA66S32bL9W
7+rvGAA9qaHkDR4ZPHf9r1RfFibsbbrLvXjlUAQUJFup+8lPdbjK/diLtCM3Rbmp1/AUXtUfjfJ/
35GNBrTJLB+vaytcLg7SjP06JMMeQ/zj7C5fMRPlGUWwyMLLfXCROZDlio5ywDuYJXHrf6m9Shx7
GA7ZuFItzmpoVwfpa+xcgMnpa+BSUM6dmjcNX/B3KI69M4VOcKrZSGY4OqFbzFf4mnv9ub7q6+wT
cpKrP8rc0Z8ezT0maQD6bb+SbrhX/ltUiEptyXvajHVeK2H4xiys9sOl+cn2q7IsrxySk+qJFy5s
QAAzl/eXWhxXepTfVcFkYCd8cqQn69pW1+auuEuSFf7TZxWcN5nXpumtGI9i0QexSbiHdrBOAML4
kjoDqyKQZQumk+3p+R+GwcSNag/ZRFU4JQzJa++G7xlPAAVez8HnzdlXmp3hIGbp/57swKR08TJQ
rlxwYHBM+FHyetjK/9h1MUCMJls4hJtZCXZ5/ag4khEC4gysBKvYjqfGcINfOOzs4HphF+BA8Xpi
+NH/4iqwjo/lOVyyWr95k0Hp1c0WsLQoDtxkBHwrldLNh4Ul07Y/zPdyr7rDJvJTD7/KerJgJ89h
hnb7j2MZd4z0Tb5SemkbbF0YJ2ylg0Ze3mjzXdFWHIrzM3tUpSxlyUsZkM0K0rnMCKRNaG4R4T4j
r5kDeba0dt3X4ouHE6Jed2OxyD8yOkvDsupd/x6sXwee3vo63JD+8UA5XL6fR/o2batLfWVTJJYG
Kr38FlEmuPJK/Zi+Fjes3sZrEtrZg3NJUw9pu3+O3xw0lP/BVnkEpfPUN+Y31YmA6eiLnIDV84zv
RPSmnQoAnUsi85atlOW2ld8M1uStW7a/KX3POj0ku+Ek3gkRz1cpXLbta6Ma7hAwO7Fw0cRFuIEq
Q7G/KtzFLjyiD3suB1c9YA3R09XE77KnuDw728hVlgvvdVxsMBY493fJN7cw9gqapT0xwCzd5gAk
zqDi6XE3YGXLFFJIzmhbLekLI+vuwh5Zz/uGlX5JlT12S8r3kGyCGXM2ic+hG2Pno5os3Kr0WeEq
brhbzV/4sxnfmxg5NNN4FgDqK6ZjTp4Jwtva+bAZMRJ0caDA2S3H5u3SttaL4B/CKG3+gYQk0A7H
LUc+TLZJRO6anOmCjZU8nBltWLeUyPISOTgFYuESebSu1s2jf+sgQveOfMf0AIbxXDFDXcT06gX5
16IwPaMwkh6aq6/yKx3fhoHAisbCuM5O17t0D3tqTgbXLfidtBr1hwjSyqYfLvHpY+0In8Gyvw//
RD5ebgm78i40XvvdvMPRRqiYnkp0bqSVYpn2bm7EL4ArrXMRS64ryX+eh/e+crXGA7rIf2IqJN4V
aL5OQyYuGwU7Ay+GvwLjFKAJ6l/kok5rn25YWDVjPBI8yJ7eNiINPnDKQ3vapMhwQl/Gaau4hBNc
ynsIosQIimLcGF34SSUwyVlNHh2fKFr196jHIt5bkPPE0gGb34Kkfy9rAcyrOXPbSEXGhR3gzSKD
zJQg6GEIauFfA8L5g2b5n/LO0AOfgyz0NUZs0jI6KhMRUE7NsrDD1i7hErY+0fETK582GLFDvESg
a4wc0A4e+8seiithpC8HkzUQxe/CkuwQpiT+oyQfu6o8X/+ocmaCy1kanWdApWHxFNDDT+fxQEKY
PoNS+dH87qslP0xfkI5kD7jJjl07pduh3/sZPZWHmtnisdxjikZKgSt7yL14eCiVOUjCneZCZvts
37WvZht3VoZP5KcIlFzN22/yL0dx8q/5MCEBhc5M1vTrdb157pixhv+Ut9hfvNVrbOtp+MeH+m+Y
BRQYB82zUY6Q5xLrP540HPnPwWyM4rRkBKTo/NYVyWPTnld8tuvhHrw2A3RBOPjcNpD/FnP4tZms
iRxEP6wC90xYVuMXZEuI/0crms+sq/QlTvYLpidOLib9mY8bbZ85AtnV9R2H5HJi6GYzJqqsgVze
0JfnOoKZqGmTCofYozyrFOVYzzKjuyP7ZmqahV4+OGSxcSzUg2N+UhwHex2xLZKbVb+mIGBeSOOH
1ZQlfL8+sB58CRgfrV+Lk6b5EeqZZXWRFt5oUsBY8Tf0rfnIcpIlcfeg5wj0RCdhGoznTsHQEFCa
6eeSxgUvD57FfQwz2RJ34UNmH6O6d+WaCRd3jwoYyWviTNL8DiaE/ifZ5eJIsvUkNmUL0W73PMTa
ru5WhltxIBp2BxLjs2Xv+bhUxvGdajlD8QaXbMqXc8jVp3HNFPv1nvyEustSz7aQ0l3zAyTAsOC0
Jg9gpuw0bMM949PmDYdm03AWGIa/0cMzUFx8VOjLAEziW4n5JSDUzK12hd/+2/zgkJNhunMgdcsF
xcYD/j3HNyccRpNsrt2l36u/2Ql197AyvnPdKvGI8UZUwsG2oTnwtTuCAWw7OWF5khKPWf8wenib
NJXzGgmCwZiBIZXP6PD55pSVxzSZeZlB3qnVfHOAKnb8M15z08XblzIt32WJI77jdnAQ2I6QFCsT
tQ2OGQvFjdEqKk5OH8aTxroWrOc18uoLAlhRcpN6Qyr1E6KsXR6La54vDYyTVZBtV4rB7DxUd1J8
HPv3RewGObUzGwXFBm/Fa78ScB5fB95xGAuy1lW33o271wqvsiXQEWuByq5wuiu4LPYpBQXTxThq
7KUHOLWUhO/Q7736BnW9ELCztrsrJhVwzrsX/tHo3oGlOpeM+ukSvk8XafbgeUR4b/IGGUMwylqS
0shgDhuwWLMjlKFMqgwdDqBHImwPIeX5IGPMrdcJVyq2qzt2AEV8Lef3Gn0iCAvsgP+UWTNHkjID
cwZG8Et1wwGypNxQGfqqW4an0zvIhcsY694yprxKR2GFCuGNsLbJWlTMDAQn9pUfBkYx/WhlQUDc
pJHNXnwR1UO87g86oujAhll4E28jvS+F96r8ePkkPzoTLkCW8gnY3TzA/5HqCpALbXlTPV5u4Aqr
5hpd+DiqE0guUw5l9VxFEAzYrvGi3YWHYfdC2jDPU0g7RimBGphjCCH9W/XGozm8scjY8PAl0i7K
HdNv4TC0lrRaYEQjb7v8QwTCeNcBY2btrTug8BqYydpG4zDuLn5fyqZKXBNMiFkZRzTXnnKHyLtx
+aS/api5eFihaGwvvWMk3hxKaa6MYiehfzZWLbxfg9w2fyK3FLdy2c0CT09Y/WjH5vkDeS5ma6dk
QiW3mbXdGJtO2Es7DhZCrRh9cfVw5p8vr+ZAa08M5tGW8lH9RpfsC9uI1y8D4RMvz4qZf2pdz9Gh
bHU2DNpN9VuhK9Q40i1jG18L1TLP2Jvx6RTsepksAW2VFiPALmZTsoQ37g6fsab/oAy7yRtSM3f6
AZqQLW7MM7NDdArGjxa7TgAOMWupAJQsLd7om+6TzGCJZ9CK/zHnWDX7arCQ+w6x3/fvYbtHJ6dQ
pBHQfQrvJI3gZXgydoZP4vpFpLZVGXT6U+ugGqfcyJjZ4U+MMukrutFUBBlGCg5MiJrhiduuNZ5T
KD1f5qYI7eepuKZYSHvCit0BA7bYr/ItJo1Tv8SyA/NDqHpOibXvm3oMf6Uz3tT1t5na+H55/Oqv
AHqbA0s48o1/r/P47GBWu/omLhWchizByS/Ch34ePsJ4Ka1kzcet/7umRPlpHU4KgLirEK4ae+Ez
W7wao8+WUV+q9XOw1Ft4YVOAsg8RTVPdgoigQ7g3d/2SOUOhw27F0touvego+f13cmwYvgnHFq8h
WHdX5UNlyBNdUtUpruYXhrsa4M+mfWN4gpqB61n5ZmSNb7xGc6pO4pe6SQ4LPivhzgw4//gow/v0
qHwlnEetNUADuOiFIbOG+tSF/SbfZSe7PB8su/AiAjbbJnmkiIKcbPv5SVudgDAsB5/0+ubX6K3m
WgIK2U/+Id5jdFHZ8C7xdbrADXhR1bKD5xau0gJEZJ7OL+wRrMX2X8oFXWxTH28mNk64C8xGL1ng
MFZmcAtvykXWe9G956nezBXywMELEcCCQnIFsNw0+wzdjOBwS+NHwYO1ibzqXJwWK+1IvMoRG4Qv
hYFhb0EL2chL7YjfXXOPbjy6zzX2bqd03ztMF8dhIxK7coPqrVB2nhxp9fLx45fJPbVGYwkPD5gF
YP6MRxiiLz5Ee2se3V7n0zK+/Zkh25BbzZRycp4bQbNGrjPtOqTzq7pMEY+7W+1fiQ8h8PVSRd9a
rrjPP2AxzznB2m81xJMooWyWL8QbUAeGiMZ6OimIVQ6UmEn5tliLm4ztk6On3LIui3V6xaXO+NS/
+ForWQpkdJuFIuF1QlHlyrdqh7iOii2iInJK+dg3bsykZsRzDT6dzZbNJ1RDnwjJorSBnZHssUTE
t+oE71Ng5EZHnYGWf1K9FwoschuDUUn20Z9Cqxe/yy2vBFnWVGyxtav3/oLGnNeJcFOomXei3X46
2id2qm/xhvXJ8DrHjx1kGyLmpdkJ6+StXcGi0v+m/HSNZ3n7HJ1+RaVesPXxFjkxaRCfS/PGCBt5
72snfYDr/g5UVdvw/UXaN3I7BzlPMK4Wh/ITTXNlTeCpdzghzG0KHGasdCtw3EOfc4vFIYARCx/u
vbrXtOC9o0JeD9zhXjLdBZ1ah2SdW8JWP4EKENwTPDjp3hKiOE8Qy07QXE/NR3kTnYo6OvWKT3Zs
gXQC1FEsH+XACcJJo69hDaklNDSAcGwNsDrYhaU9nqiyjSNS4wEJA+VxdRrf6ot27DeVnyarSLUN
Ktv3ymeDORAgIWwWb3ju6HsRAgknM/DH9C1EPmLqdbCJcVaBvObBeQRmoepF+qKY/ugvHHaCe2U4
wzuz7uo9fl9caUrRekQcNleUt4SrI3h32vU9DXYkChrUtSDGfHVhUZ8wUh3/RQS+3OM3GoaGGxn6
KU2TWx6rfUzNQVtT2igjc5lK2c1+mk861ajz4/3iEVwQFbMlitWqyZynuESPTT0Z9JtXsY/Fpf6t
fycy6nJMPChODcPRkiVj9OhOT9XeVUQgo6szuBIPSCrQQCTH/kdslvklXr72Cg9maxufwpGTDoFu
Fn6UcFgUFpdKP9UvxXHb9JgqnKP01CvIO4jAgp5kd78l878bNQRmsZQZOTAW5rVecw2/B0znAmAO
m8eHnTo1cYBd9oVbSjbS8ba6JdjR0uqpeMZhvQhbdskqq3LQZeaugFfMmkILEEze5ZvGt9MHr4VE
CPX2yNbSubq+Nj4yyS38/it6reoaFEDfaJgHDXNDTcyQms0b8iTMFU2IOSCH9XM+gMPLuGx+cfLY
IMrKu3m2oL3VtwSKarh85lszsDXQD9XJlWWe7kgig0bFzofpeg6Jz6Bps6Xvcf3cFmAZ01zC0t2A
W4Z2XbpPzirC+E4ENVDkDs3BWJmMTbulokBD3XJOM5b2QjYcYkbGM15WyrAuIUHoa7nFXHh+w1l6
lwIoo8RIEkGPiyWKd4lDhWEEtbU8X/5SdpNDQeSbsCELqMnPUXKQs11WLJUcIrsNyXAS3oV+1XfH
F0o+pl3MIPFW1tcDfnjp16ivVROy2PtoAtfgwPuaaYjUQhQJWLNXgCGU7JTdsmtGHnslt2OK4ept
F4KPj0BC7slIQqej44YPeHhXz4sj9KS2gRtLEgAu8eQqWRRGr8KT8s9QXZF9os355u9szJG+6q76
V3f8G+y387T/f3P+v/+VFHZ1PZOE/3IB/n7uaYYzOlLBh+MXBj3EkwCD997X5Ofq72tjoKue0RjH
LsgWKxxnMfECGIuxWrYK3HNtfQqadRT2LVAKfzMQkK/7EQszFEamoNIr/n3p75vyRBBb3QBt/31N
ml58ezH/xt//LzA7NnGS8BsVXn0Wy0jih+hH6meu/d/XqvkbZQLV/u+PsUZ68Pe3/33j7+f++ysm
ifHs5lHXOB1mptbfD2WpqbDjzS/096NNiFVOFMvJGieO6hB2q4GAxVolvXNsg6XCm5X0yPSrvs69
IGz8EQ6QHDcYXPb66OgvN7om7birwvE0BHXjhCZ3Lc+wPtRfEeqi5+dCyc6KKnzKYtd42LOoGK9Y
bZSMq0iI3YrntQ0Ow2tQyA3EsqRI7wFGuijb08FL4dMl+L34eFyGHu59NHkgCIsXo8YUWizR1iLJ
IRItjWnQJrfwRFMl3gtRcs+6vF91EfUpihOOPvxI0SZGDK7qdlhi7umlUf+Zi7mMAw+0KBwSRhMJ
FF5Y8YtrpImdV5PSwhoEGu2PWSNLOHUzfUAxQRQBs3hT8QqD+SQeDmY1PlCF1FY6UXC0nY5JGZQ0
IaQwSiNGlhH8Tg22RY2tk4uvaYN/HwdhQsTs2IsDti6YZ+L9m8NOnYUkpJ0wQyuKpaiRIRfFrccF
edka7hZQvkuIl4sSu5MIktekxpDpMKYMdfm3FqEzo6amf8dIcmJeXmCHacuT8RNn2udrAZ6B/VlA
bk/iaAbMhMGE+4ITwIrMA1s1GO11CqaspNmx4QliYVq60L/oWA/ZE7IdhMARq5/hhdYMF+EhOhf0
DzVssaqjDYjH0BlUHHG0cv712YMM77Oo6l7nIMcSJ37KJ0zpn7amEGBnPPMXum+C08U6zda19jWM
S+0loNNhDxzz2a1AU9x6gOIuRenkRll7D8RnsSqyf2IM8yGoIKwbAy4PmK1ip4ZkGdFDJIE5VE0U
79GwuW0z7zXp6zMqUVtI+7goISnkJqSFqaEjT4zH0zAaXw70r8Vz2o1yCihlSjCPRc0jXoYxH58o
VME25ac+7DMN95U0D5YYjFL08qitDKV1824gD2ScYHPPpjsZM0VFz99LVqIr9RI4ZLlCEQU5cvZz
iM30X9U/q01hjodpAhMxo5EN+sXzEfRPEZ4GQSViSu1qPNgCi39qFv7EegW0lnK2JRIQlcySbcDQ
5FLotpM5ro1J4SmJqQbUGCd3fBOjAgStbBgQVaouuHKrsxnI6adWZkBdVXw3otlBJ4DrbBQXMaEl
6IQXuHLHVFUENwxjjrZYWVxaFVGgUiSaU7GVxUWmHSS6f7k/BiwkJ8DMXJXxPsG+FHZuCvv79a8X
knZLtC1ZWDLeanMSiBhlka/j/r9uKWniIBz8ANtIu4R0m8sqPEPih4YmFX0SaDQO1LxLc2/U9I3O
BehK0MOsZZl1Eyh4SIowtrRQ/Kcq3rYRhUpWU/W9ioSMk8+oxpuBLB+IiCZAiBouVc0kEI4xRJT0
P1naMSKNwvuTABx8eXFwy+XEH5W6taMqmXy5VV9ebWLzNsBUDTvSF7+rSY1ogJNbNU3vanIcCkZT
DTPEIRkhP5Nhr2HMZ6UCIFbO4DNaCA5WP+LJULPmkMu0MMnwLRrixzBwr4lIGV1hTFxo2V91Tm9P
ZKXMrR2Vg6kCOQrqO4bXnNV/FKCRgUssQrbNXnBwteo8ZIL6kQA3ygqzSszu5fDZeakqrHuKCHnQ
OXBqs1knXfRIWxxWEdFtlPppwIokZlND9VsPIbKEYPbLxsthITU4mMfpBo+10I1LKodGUkSnK/PK
I57kICO0xocudBKTlKagUi7E7cwhMmCGBMEQG0sup9dOFfIb43l4SejdRbm9V3J7zSuek3bK3WYQ
aeMN8IlnWD/3WUEDqjG0nzSk42IC2E43Z/RFweuyv8lCcBaCkDlFKSRruIgludpPjfqCiILeWGwD
tsjcvIt45jgIYRngz6ER8dgsa5xWBT29LoZZrqC3j8Z8BkQ6UQ73+leqZ78jRpm+Rl4Llg9g8Jn7
1A0ZozWoJbKcPTH7laQDkQVQBqQ8cUyVfqntgbTkUPensD1FRf2cDRff1RzjoQoHZsB1mEdpTbS4
ak5OyCqH6WfXIfoeJs79K9ZXqel1IXzDl1i/bE6jdxFPlr5+r/Pz/Baxn3yyqPCa9JUxsKRYwdRt
TN+jhfL08OKV1qTfwjkm5I4xDhwPBNVwCxseRbLYG2/RUky/GHx0utBCgRbtWhoFG6PpwCPRFg97
qlEDd2KSJqZVKz0LV6/TU4ZTJDl5wKMmIWmqjD/qc4LYMPUp44oxgGifgjEao+YhkEcgwosMdDh4
X5HCfHiFLHkjrjtnnGHqmkIcazIs0MSGKOMO7opQSJZeAS4X02yqN4J94eHEEKLRbqkIaJCZ26kR
JlctYU/kfY0tpDkti6KL1/lQ4LcZpm6Oc6u1yJD2xSEoPxYtLWag2EEEdGEJjllM0GhhIJ70UBZC
E9RQGYnFNaqTIhUYPGkiQ0JyBexYBfWodXo/PNGZHTB4withRIGItbqJNy7zQ7QSHe6Gel344QsK
H/56+3EAM87xYO6YxbbM9yMDDzK2fu9ZIZRJiKxyQkOLlxGDdmlIiUeFII9b000yQZcF1je2BRzu
8RjRJApXLARNPEAyhpw4BpWNiinkK34XyhAjIDbksK17cHiaEfElO22I6OVVx+iWOEyyyrjViSa/
Z+p+xLKdg7xYCi0A5igmKLaa/IcrTstuLm66qfX3sTW/gzS7DCTB7bO2qzd9uFIG5gGyHvUbTSbM
i0w0yDAZKFS1MLeLV/apBSQPdSJT/Dw+Dk/TWCOOv46sQBYrZQ3VXdETSo4KtB6ZNMYEX9h4/4Gd
U7NVpNAzhlDvWcYgC49nOzbwOGsiMCxFTFPYaNKPkmjveVVi54N36tCP2yiA9NnRvzhah4V+Ian+
K4G68KzPk2GsIh1nvghSgyyVPgbeQIUhmh8l1B9K3Zd0X42bRgMgFkFohTaw9CYEYwwPCgwDFoIk
HFrev9NoYbXPx2qPyfLHOJjPpY5z1ESyQ6ae1EZchiNoUiYTIFMandtheUXRwmRbFVN/GOp4FUTT
Wq37Y0n4if9Snv+h7DyWZEeSLPsrJbluqwEzA9DSWYtwTsKD0w0kKDjn+Po58MyuyMypJrN4EGfx
nMEBU9V7z90EId0rPUDFD/EGG1LYYlacSyBRJSvwZfqMWia98OTP9C27pftSQaiOReeutYIhPejQ
ZWZdKpFG8KwZr0qFkVHTv2XffDgaoETNv0YGPR5Y3/GBFQ9eOjm78khmnHU3GQrfrX5REIh5mFic
bKZHqGLWGgf4tHX1fREyzLFmcp4+yWMfSIYppbiAOEVGhFHtQkmXfqiNkjrnuvBTDLcjVlKiy2wH
lI1TpMFimmx0V/3l4HKW6Jn91KXSIVGjhuzbR9M0o12SpNcIEcitwHCJoL7U+arDZjBXmqhWGW5f
8KqlvRttYJiD5d8WUbz0DUAh5DjQwLKgOJXNqw2v9Zi67mF0KVdcWWy64TWTlzDAjzVW4ZWwHUZA
IxHaof0U6PKuScBRtbxWPqYINSFsTRaQ8f3oO++h7CREI9Nd11lzqzedf0wtDmXZGL/IWHzFDR+o
pE/qym4XyOKlItiPNV39nBohcw0tP4VeScwlBTcw3XqZquoCOj2fQijhJ4gES5N5p6XakmTUK7+g
t6dvSt/R1k7eEd7ByqnMpmMvg0+7J7JI+O9eTGfHi6GvshhbZ00xnkxbPwH0tIApoVJYW3qB5Lig
qdZS9XLwd8sbzWWi0oR5vSlmZW9UtjvXLsUC2ETZYtiUEyRU6bP2rHGIlHJ8tIYUs6ITNpiPa33l
yvJQaukqr50XWBkwmBLCh3V6R3kWoxSqab6No7iusBbcawzN+hB2zhDVi8Ds0U32sQ0P47mMD6oz
KKGN7qBghtGXMjCZZCmXRrRzmm9WSwjzA9GU1SoMkWpUIIMX3QfoDViVDQkMwU1T4oHusZQF+ghs
TWIO7TtwmGr0o7XnUepNZnznBYqEtJZZLd9GvmhlvCLJHZZ6ysSIKpp+vkPKPWXHzhTqWrdL+l31
OtZGgGL9dkgZDzkMKUyqVCTM6bTipAVnAE7hULu3dXGsEtI+27njhlaQHw8ap4Ic9aDfmbmxCbyK
sTKpBjf0FB5EouPbIMeBOIZZGlzRAxna17jNyNqFVMNqXizqRjt6I9NaTaaoIGk3joilpbpRVEN7
Xd7ACsMgOD5Gfku8RETrICAcM/UFHxg/dsNZRf2T1IkjCDwdWS0kft7TI+bu4WAU6K2urCxzSW+c
CHuwWhSxMtiYarjpOp3Ku2Ix45lEP3SlczIVvVdf+JcQgFks6+ycrEsR5NSX7Ofp0vFd5rvuu1O1
Fd2o6KCLDqawcckbny4cMusvRF/jYe/Kk61Fr7EZk+Yt+YTalINfnqEStONbcm5KOD0N0pKRz1eb
v3cPPampewTquMmTpgD7BqI5RM3sUwRyuUiIyiHYVWyAyDLr05i7DERmtHyVFnmEC8BZyeUw9/nq
Qpyq4L0d5L4am/gAqJq9w7EY61Q+Lh8krQ5lhT+aDK0n3La9ae+C6DYn5pPJRvMBgOrbhEyGqp+i
x2WuPliEh9h4+7OeT7egObMm5BSYacjAW+QUF9Cz8HKPAzGCdBzcuDLR6aJHVKWC4Jvb68KV/dzK
wONtIIoLDa9dgf1GsDoZGQku6Otaa8qotqFJmqjJNa9wNi0aFxDoFzIn6gDm5PcMHpZuMB7TNiFt
nfxFRIyoj3pXekvL8/pTHQfbrpsuJ82ID5mD7m+YioPbNvWyqDy0gx7hLJF3QywfrdHJOJjzeEda
HJistH5UCWhkTVuq/gmsobYHCPIIZhIxV1fDFPRQAvF9QgkVE6qYgZF7RmKimbUYpRq00+PIfp0K
MIv4GsZHM1FYUTVyiaICZVXN6cBnr4eXqa2HjOxwquAnpBmFVhkfU3lH7Lu+mo/6Nl8oBtNFHZ6M
MMQbbIY3OcKOwkBhWIzlto6TZQnA/o7QNRihzIV5Y4mePCXKXHcwWWu8FcIMDywLb+iYTIgt+k1G
1gEHys+ApFeQNlR3Wdvr/ALSpVdbc8KayXjNgBCZOflKhS4FrePeZ6PkR6jYUW2GhT01/JXBwQZz
lv0xhSGaEITvba1R7aj+BQdVw5dYVcdR8mahfiEoyIa1KCPmHKIJbkb17vi3WBwKelIEP7fuyu6N
V61hmNLP06Px2e6pXBJVvxoaZV2xrj3r2cvxlmLB2msNOo+kDd4ajaZQBDMgyiNS43uWVRFDyros
n/nJ0WDydPwimvVSmW1/oZsITzWVGcjctXdT9XdTxUyjUae4InIDJgpyPh0BGWESgR1m1xNSfSNn
VJbPdaykhNNZwxW9fxQYJ5yeFsiQ6EdvCp07WNUHGhe0CGl++Waon+xcX+YSG1XdIdWMiyG7m0zt
3Sn04J3a5lN6/KR1dZ+5kq6mWX9yfntJFb0X2fissq7ysq0g0+/l4A9rvwxfLJKhsYi3PSdUoERY
OVvaahwajikKF3KmBmcGZZlpCZOSRYwNq6Ey+zWnLkYTVr63yWVaZHr37hkRscMoxXOP1cnoVR6u
624bWIm+HhwOb9movyWe+5BNEf6V5HywYvjkDadwSF4cve43k0rrYzlYDvMuoS9VSGaT60L7763N
XGYs8kpOq1FZ08F1STONWLfkU5WtO9275EAXHRzDtS78IqO5QZZP4ZbUhukgkHpiipPtMyev8CYe
GjjJjntHOpS78iZg9HVZPzhZtlRjaS2HvMSWmpt3VsPxL9Otapn4xcYWmtigUTUK7E+EF6ec5+jx
DBz7skGroI4Q85pW1r7KM7W1UR6Yid1uoAKvAgcnp+llHIVSDT8CqyQtzPHJU+p1BGTxKVs7YUHG
FcQtkZ7gbk3WFns/tz7CVLhXYVRck7vQrnrDHNZuSrU3OThe0oyFPCBtQp3WXqmtu5HsF8vNmpP5
3iM8STnwQ6JLS7S98TK1a6YO3pOZZStnMhHpd8wzgujtnFvm0I6mahgvVGc/uojvUqx+eF6scSUL
8Z2B4+qVo6jcxJXdVp8+jbdVXqGV6Atz2rgoMaaCZj1pCgm5Tzj5tDRf+4TlXfSBb297IiCdYTAv
PHvmcHsjC7mSxYEtUBR7Ag3CaHDE0OlfEWRtIGUdxMJu2xffF49RbstloqiSgyJ7NsYp3RoyPnge
ETxjj/3QbGeRZdMs0xEfv+g5kJIR52/N+roSDigGP6XP4QdyXb+2oj1UNUGxxtRj6lAVvIKahBGO
pPWy0/HyaNlUL2WYMdufaEcA0s4Xke4m28jQ7FVp8KmKQftQrbw161S+uPDAIycqXiM1vGmNOBmV
OnKuve75Zh8LT+7JaYYrn9UoVmp+gzMTMYIpSlW89So4MgI1Q3YEGfvhR0jf056Df4MtixMJBHrV
cX5W5Ufigw4OdQd5cT6Td/71xWCsbvpmNlRJme4HVxJicn64X9rOyKB6LiI6Yhso/DPcofOD5s3P
1bRUMBHO13+7eP7zf3n/z59PXcXr+rluO0wY+40u+m+eMsAjYfKK58350nkDVjPbVx0m1Z+r50vn
2873/jz4L7f95er5cR60maL70CtvNcZYhV1gp3svLng34/wWf7t4vvV8fTIH7hLEna8NN7+jPsn3
5w17F47bn+ti8v7zujX7bPHRhM82oSXbeBILV2ikg1m0MvdJ3Ey8SwHe34PdX4yw9Qao0Y7D9DTt
CNkItEDuJ+KUlq7DkuZ8tSmn3++I54fYymLyIMztzx+cH3a+KmgKbVQfHM43hdKy9gOMalA9Wmzh
X4bbc37c+Z7zJk8rnpyi8zYKTYzbKsPQFc0v43x3Y0i5y42P0TIkgmG3w92q0AqEUMQOLBygbM20
IrtkmO8lnIvLgumvFTV3TcSApqvGakHQJtTMeWMMDYKIIK8m9I0TChGoMySNfw4CrUXmQJIMIz0k
IwZ8RcXELKhrxoUgyWNgY4SpQpWKZlAU6c7sLvPV8yaFesmk0q6qbeU3SyKKsDec7+n8jNQuQgG/
SDrNVz9/l9QBJ9SxVaBfscWR2ML/cP6/C1/M5BHRHXg74ebn+X57lvN/+9tjzncNDZMUvc9whf7z
RcX/fGXnR5/v+MP//V/e/fM/FE5Ub8AW734e+4fnzAGzhyS9JDoLYJhZHP6cFJCCdKNl4Lt3vYVw
0dDx2dljc4xpPYOTgp7RzdlXqQhpXb7Fll5u7dJjKpAHOxvg8w4wJ1m0bc9UKWaOT2xDR6Jj1CQ7
4aNbKXNQXiBWlp4r3rpK+1ZWkO47Aj8uKnKQ4Wbn+NwCSZUNqUAoRU+MmaXhUXm6mTlAgIFB1Ln1
xmP2IRStgLqpaLy59yzA8lPcc0hzSw3prKaBMifgs/A7YO41w/ouqxB+ElO8sAagBjUMjyz96kjo
WlUFGijWAss2Hq9bWnRL7PKoi1R+3ygGCGUAGQRa+0VHl2zJopt5d4NfEeK0T+KbfmfYpB7oWJyH
REOIEIKD5RS87ZReXTQZDB6dukzzQuRUDn6uvL1O9JyTWei1p0FnsNQywdRNxnTtrAZPfHffEdtG
xAmmrUigJZZTMfHTAopjo1WG+zEilHQKUV3nzBa96CrwpmSRAvrfOXrzKf3YWU1RaS8NVz/kxJsi
P/UQo9fe3ncwgGi2+xQjq2yYgyyJz8FB1KLoAQqvJvHWtnFCGG79rtnrOEkaBo2SiX4cXxPyiyZa
FmioA/y6HmpQIiq9gyVfbWm+GTGJorKmmWaN+lYqtONBjjAgv+pi5IZ2Uj7hMkgvXAfOSUVuz0Xp
0CfVY2J9I70GMR5zfBBWPuzKOT7OZwZLlm91sHtxYk5QdaRuaayLdSrTJoNhQiDegmHwidTRY286
Ev1YG60aJ78UjVmue+ldCcN6z8q5b8vLEezCNEcM8ukigKJJhjEm9rJvOwkPZKFgHPdLcRlk9NA4
ncEUIqZhrRLj5EMZMTXyGaqadkCJBGYsfGORxfqz1phfKhbbzMdcwZ9e0g7gBxNM16lQd52qhmt6
j4bPYi2WKMCUhONrw6Mhx1TfC0sbcU3F8U53qIIyVxxs7y62OnnTJMa3JKBgGSYPPgsUHPUZul3r
pas1cCnN9BRshU84qTYZ0daKZ12vaj4YBs6FXy9WTkmt1xATnJhtsioijmpmqk8MV1izEgNVh0hg
a/JLl4yxjFUe2x9+VwWPOe0tz3OLZdCH67IH3ObR1117qbfX4nBHM/PBKC1vV/IJCdcUtDpz+aDn
zTFJXTRwDgdRcuWw1Vly25mBs20K77IOwmpvzYmsXZ7uaQlcapiwhrp7KZPqVSOrYJUWiGBT76bI
9es6GCj9+Lw7seokS0GzHT/1WInLKsQnYNS08ESgo6ZBhxWHyMAj6T0HIaJq8stg6gQpi048wE3g
XeaTotfL7wN6hPigXENRoe0yF4Ov3x4sFHY9xp66AqnE4Xxt9tD4CgHueIjS8h0kuw9wChq7qYDv
WejbdFp7iF/iem1PVn+XNhUqwwihDJ8tAuYmECfW9AD8dES3Y3YgusW/tlvOyT5jIYvs1fVg6q9O
5GqoYTL0l0b8MFphu6ljynA9sCVZCN5HQwut1SVIDAN519Dyuso2ug6bAnzgZOKe9Vp+3QPx6TVy
frejMyV9RFNd763lNBirwm76+zbvGVv292VdEyrXBV+GCV22pFmwbiSa30E3dNbw/KdMidG4tLMT
sXfdRYVnOqlTQg39yFiJDsBtayxB7jYoRml9QNgtNxmMSsb4KGGHMT9kft+AzkNNipBjMwkhV32E
qQIaUBqjNFakPewME7CQFMFVnrASDYaZhMD0bu1FTrNrfI0YGXRhDKseSHzA1NTdQGOeFoZD72Ms
dOyFmm/te6f9iCCl0mjLPocIJGFfwbktOu1RaGXNp17hQZKQMstmPGjSwdjW2usuamnh5yYNHtOe
MaAZZotyuIPcjB4clj9RM8vJKKZDg7gmkX56OYvM2HPtvAuPcTGlqypNj/RJr4R2FqCHBJ5HqqTs
sKtN26D/74cpJh+NL9qd6pPlh8Bpis6jjTC82DEakGQYrmL69vu+YLBCSg3QDJIehJm7O20gyQnB
qz0MxKExTNdUdNlOAn00mclLZWBh0ipz4Uuk8GM3HskVTvbleuzTm6TQOaZm7luR1TTzGyy+qnqM
HS1EM1PcKYZa2RRCEVWcmVNhf6r5p6oMRjhxeqx6fkD07FjtTcO7p5WnXhsLoDm8+wjHu65hyXYI
FJVlcE9SkNSR6rrlDl1OWiJEgALKf5fue9KeloyZsUHNt53vmBzYeKVt3ed14x/cQD6HCWTDqNLa
fTsTbPp5Q0odZgo/ewhEEOyDtHL3ozU8BwJQRZ2Z415ntYe8hE0lpL+SKXKCCB3UIS4zfVe6EzF8
dA+92tgMcw2g2dQFJXWkU+f6Rpshn+eN8c9L56u/vcT5D+owZDC3Ot/QkcVG5TG/cqfX70WcAPmx
e23p4C1HF/kEkf9QZGRBsHycaDiNcbN3DIeLDNLzi1xl5lJ3BQCSyt1kMBHT6sX00f7rLjrP85L+
vLEcdgVj3pyvBsKhg07BRsIMOZ2x9+oTkUmC7PxpmnXdQ3Mf65tg3sNji/NBE8UToQ/ko8i5iCgN
0CX5vDlf+sttneNy3lQYjCojojk5V05CFCxpfbNFfRnLk9+2FHTZ/F3+bOp5jdqG0l9oTJwXVsmw
c6vPZNYzItWPwZ5z9N0Q6w4rYd5EtkTKdL4ezlDWqaQb4ybmVokuRldvdwWKF8isaXXbNY6+UzbE
ImfeTAlCXkGwJ3na/UyqAha7bwtcZ0RrXJKYxQFiTnge29zcny9VmjD2Ra9ymhm0Yv2ZEVua5rwW
k5QcXDu/hvMlRam7VBYSriA8FrLU903t6Ht07F2gvB0xeuB+YkS/Pih0g3alNe4C85axSL7PdKfc
BJEDlK1+mYibuKDWSxeMDUq+wlxber7AsmPX5r4wdHNfm1FFAnaJvUqhPrANDpUzOhnWpWtn0AIg
3iQeNIUCQWnBtG6sLWNhdtQyzDGvC88juzSdk2lcSt450fi7n+uY86adL+m9h5h+Iinxn5hcOwud
ZZXQEKkqJztknY59SXBCg+pVuAhxoxCFMxv6q7u8mfTNwHx0P82b8+d/vmrSUkxIq97ycfsA9Obv
gJXb7xt3gKHioBVYTK5AgZtQEBmBiai03xBWl21LFrzuDBL+2QHPV8cIT3k+Tt6yrZ070+xfigJP
XTfNWsloiup1oA3vJvZ4jvv2rh+Kw7+lVlcHFqkaJwMY4URiFxQNor4589KzBj4Zb3LCHlc27jDt
dfoMKCAi2oQr5NXwHFfuffku7vMDoykNkSpK7XktCHM5YkG8wNFEpPTD9AJe7HO4YmLhPQT3KVqP
jT1COF2k30AU5x/lsKHtyQSxwJfEKGC8IJOKIQh06whwJNPw52wGjoEgWXNQn+7gSVc9oNd1q22g
OgbdVrudrpqPnKsjskEi71Y5iCNmgC8GP199iTCneeapFLM45F/VhXaLGY0hYYobHOGNOobvOlUM
9lSXP5qQM+A3Fge8U8QosnKuhg2OEMNaB/IDMQx42wLQ6L3+cgPAahVeEwOmLrAZI7S4J3YY8gm2
82gGTTnH8cO/No6o0wAXrPDHQiRIGL1+FpzOkoW6U5/yZNyJV3Pv3dGPZ61XY8cyYe+SyXlkzcBh
xXiJnsYr73PAG/7Uw8BuNv5RDwmyvECX1XPQVhSSa6tcEnHgIyc/Ap+dCorui/yZ/QAH/MR0gqnR
MTlE7zguSULwVrpFvhuOAhyx6C0w9gJ4aMUFSXw2ChQ6avZFf81KbM4a4+u9OaK22AzvPlEkt19u
s25GpPLHEZ+3U3Iy3Frl1rXvRLL5A679mhWJn2d/y9r0Og+zpv71F8OB5866cL599/nrLwhPNKmx
nJA2Qbzg2KXi/o+32xDpzK+/6P9WlEMfJaaOUVPbFwLJyir+Fod8G7+3e/8WymmCbmGtedehTWrq
hraifXQupw/2ENa1aPSSme0yqqW+rjyWTTvy33A8RP4mcHZedg2zsy9gqC5NsREucVgO64aNgeTv
GaIJysDH6Ru63zpdpy9QOC7xgG6Lx+4muk3vi0fyHbD+LauvaA+x9jl5szC4bLpTsufcjw5TY4fF
WL81NyMTiY19w8EMrcEW2Qx2auTT+PZNjE3jhkAqa8mvYwHmDWXpZOGOah7tSzDMA93soyIdql1/
Vd2nuk+P4HiDb4wJGBrsbxxQclqoA1XaEmDaS/SOGFL7pG+N/LW/Y7BwT05vhtUGVjH38KuG1yCQ
9SMl22GY9Y7yhl22Yfx4i9isfEJi4Zzy9QmjBF5desMJn98eSdSLHbLI3ibvaPXX4sZ8hIK5Jlzr
a3pXGLvNTXifzJxG49kxV+Gx3WnbYGOd8IVar3WxwD61wnrf3IABRPCcPuWQRXC9oGxaIXfGHMnv
1MYN8B6tFuEuk+BaL/iFjVczAuDe1BZfgMlCe8XqYNkswiWp88BZNkywAwyEh3Y2XhzwKYBTX+m3
DCv1gJXOkRY5dPGZ3sBui4zvNC5ZZSxFuYXIsOMt+mvzWv9M0125Hd4owXmpnMA3cl++jAf3hbpy
w8ptzdp8S9AyTTdAC6cX+YqSEIXoah9tnNX/sOdr/2rHV4amW8pWJBNbf97xAdnXKLqM/mQ43QnP
UrCcjzHsXg+2+2zMClOS7pbZK7YZlE0YjR5wJJHp1aCr1hf/w4shCOH/+RXqloXiWbPIPvjrr1BG
zaAqt+tPoUGvkH+klxJnOvIRgWjDYcP5Y4nPjtg06ir/qmiufAa42Cwf8I+EV+eX838+hn8HLPj7
YaH+x39w/SMv5pV90Pzl6j/uCZrJ0/+Y/+afj/nzX/zjMvyo8jr/bv7bR22+8tNb+lX/9UF/+p95
9t9f3fKtefvTldU5qeKm/arG26+6TZrzq+B9zI/83975t6//Xd6Fozl/+ObmZ/j9L+e38OsvyIfC
LA/rP0denP/o98gLx/675SrTJL5CUwaxFnOG7a+/CFf/u9SUVNzsKFcniP0n8cKY7+J2S1e2xQ5g
//K3Oie65tdfTPV3V9kEzitXGef/8f8n8UI6+l+O9qzMDdt0OeK7Fm0ulmx/3ulDFVqkZ5KMbrUP
de66u9GboWc1mpjn0aqQzqWWwcyRIpLy0MIyoWqaM5qztuLwUw3F91Q2YtYcl4gp8Rr4IIL70L0e
6y7dM+BzKSmRUAoqIVQqR8eoYf2GLSQ9krT1SD5qzPn0D9/s7buhlMdJDAAbSBq/7esJCTPRPBhf
Od3IdkSMAYQ1LZNmrUpYYFU1MkWeiOEwa8TTyXOfFyULLtY3nXEcklhbZRVh8n305I5w/2PHh+Gb
FCxjpVWuiOl8E4jROWaFCCwKKY91lDw6o08ckbmzs4xMH0aBjQGbEQnQc0/SY8vZecyy6tpIs8Uo
TReP2rRLPU4/TH1BC8zZRf4AOyJpZ3pJbV43meMBWwHY6KHnlGOXbXxsoLEbVU/agD0pHxj3o9nT
NmbBpLGVJnU8XJPJjlYOwuzTedMoY4e6aFzFGjIOIEFuYvTrseX0QJaQAl8Qmas04rQKiRX7bihu
LTS5J8nz1VUxbaTeH4oKFkg4Uv/pk7dylczR3ZMHwHS0gJvRohWAAjNmk76NrfGr6sed5pr9KqlZ
CjhJvlH5cGXNo+IEvj0yG0JDk86+iMhtG7qcIUgnqNwj3OwxOmS6Au6eUGwv9GkTAfcpivo+7WdA
5ADsJ2PQGFL+rwOFuZDoQJID3CtKGaPKTMBIjHbTnB6KJdU2ylNEsM3k8A2yOpZR+kTo45WTBN0y
9wsgzvazBhcp7mvrRvRgIlhwzw07z7xWBgfvzCY9SwY9AG0BmCcpwNPb4YpodvAUeFz2ptuD0lHF
nI8o6ss4R3qDVmmZYfZphhBuYNvAKBpU8tuGt0bEUHLXhQmNFQriusrp2xdXvpG9MIMlzMKD12gQ
GiEc5rq9V2zT0gm3Dnl8KzNg7ZMZLYfnjoWAXSMJllB3alxCQxxjCtX0W1tVmD6m5sqBgki2bXgZ
I8SrfVPHSsFcoRE0xuzRPzGq24k4Bgxj5s57zPKKadYxLVQNuZp+H4Itn/P40iyNHSaG6Es5wWXm
6e9WQNYj3VyaTbh4rsoKT2uJfojGHjngGqQJ0s1QnajQW2oDYlHl7rM0vGGKHK2Glr5R1+gfTuqD
YmHqrMWSluWQbIXrIrgTLWdyl6yDCVCEfxjqRW4RONZ7SYeJBip62E3xamro6FkRoVajkkdHjxt8
gwHEXXAII1nwCwIkSSDb90Q3TJPxIav4nuOlgKkJTnyqNJpXhfMUdazSytyLF4Hl7BxyyvDZTix5
dAISM1bfY5Ffaz1QrYy4wiEPwSbHNDPyuVIebXuDyJSZ4apEkKuHKTD5EAVdyvcei6tAMfsuxv6h
y4mTmioswKLmLaoQVjrBC8owQTzq/bth5o8GjSxkZM2W2hxRpYX/VIlhNnSW9Yn6+mSCWCmTfYDK
2JJwpPoYvS9TpnQROATnvtiWGtZfKoVR3hufGUogJnQX1nXTZFfJUPSLuC6fR2cidcHpsPhOcb5G
qVKQHRYMF12dUT4xTZAZrXwtS75Lv7+jsVeiilimJcV4SfnqeAPI4nag+UTR0prBe4IEjQ8vfq+S
kghlZAhG038zfSDNL84/mgQIKvIu5G/VQNuL5RDhZVRjJUrKKcw2rWsj+0gh3OVUqlGgIzvxyIxM
vrvO5K+skV6GDgJyyqvrbJo2oi+vE/c+cKjUAjk9uZZAMpx4yPeNbcn+NtbtSRX1Q5iUr9kQXteJ
hxZdkVGnBGPLYiI6wHPa1xR1476AYuFIY6T9gIyvo4mxcgwgFzYTryEj+yiYNNKXCR6kvU5l1VbF
Z/YV9P51EiTD3hi1k2okP+TBPESpc2kQ7hOkaIEt1JJRIA1g9h0WxAKXna3RLFeO+WR4yWuSeCF5
OuNnEWq7oh9fxoL+NkG9z35cAJAuw6dB009B0MqN/lxofQzg3ychx8KWnYbo8MvQBgOn6qcQ7LLX
ej2VJl6AUkOZaNbT3ZR13yhuS+TopDV7N8QgIss1kH0Z3/kU5HPLm4CVJsqv3Nq3yaSYaKwE8C2d
ZyNR0TG3mVnxW3fXQwBMCi3pleaenAbjtzLQCAtCQbqi+kTCOCyyKKpWDc910bSr0ED42IXOWxiG
l51Oc1z30LhzbHkQVX1n9JxZvaj5smR1cKqIcZct1oPrX/lyT5jhtCoyjtwRtr9DIKZtn1XgEgzH
A2inHdCpcR+/jyJOAUeNvMjwO6zlm9XO/YrQeiiNxiBioF6lbmfs6pRBlvscadbt6JfWZRuA6ezG
fD+K8I5Dj1Pzv9eqBFvCeQMN9iFzp4fRzoEB4ByvR3Xl9s6bFN2j0vCqkTDocAZaGwncVXqDzH5Q
TY7Yxk2xLOKxWgpD3yWKnmjN0INlRE6q6pMdUk2S0eCvstKO8XEbL6nXFSdeHjQnYiNdmxMHIoGj
beKvRJCCtmQ+hvft+GDxw1hiDmj89JOf6rQTQc+52AKtw1c8pgZLmdLeuFVPGgV0DlZLB+bbVP5d
9tWbyc4tKW7bsEPWqbTn2pOEHaHg9AvroxxuvNJUy0nhv21TCoKQVZRfy+DQ2jT7JmUfi3bySaBc
6MHVOFmUFr4Gpsnk0BXpX23KqbTAtgVD1dSDVREyPrZaexGU6bvhJleNNC8RQ74bjXz168ehQ00b
6psMEjDKfrjVzr0XbxmGP3SY8FbtTHtVNgU/QHOtWcesP6Y4vbQrBA199TaNuF/L4dpNrFu99C/p
QX4apdrVwFONhqYmeRWtLJ70kQJXsYtpJYKJUmzZG9eFNgWEyJvdhklLhgneec/a7yaAyJbX1EVp
X4EuS/KPwduP8QdqqE0Qo9PXffu5zpjr+fITsxWIQs/+CiHi9Z0gt6YDPxjR/0mk+0J/2WN8yifG
OKmoCrntpfCZYmfXY9LYC3KvX8OsOGQms0YWCJd+IZnQxK6z4FPK6ZIaVwG255qlHzvswujeJzDB
DPVu7Mp/97vmQUVi78zrSq009xApTWwVOrt1SC5BGVBZQ27hPaGlw7QyRYa10GuxyzmC5wKclAjW
YfosihjGWotCEVOks827camXsC0xMQ39dGC0fccAHjSwrz00+jzbSDm0DKl2347VrnTULu5naMTw
NKWQzFicelsHdy44M4OBJP24SUlwt427ofsPl83tM7AbLt8qlQBgHMX61tEQDEDl9AL9KakEMu4O
aqFrwVDoNo1lvLpxcxn54t0OnFtJEhs6QlDr/dycnZByzCD7AqNQnTvbKb4zYoJBTCXv9SorFj3J
L15XXxp1pG+ahK+fAfWWsN9dFXOgs0L4YCGKQoXFCupZ1AODotER1f6GXSYkB2I+yWgRYXxCIdIv
e1AU54vSaQlQwZeA+oe7HV+Uv99zvh6WZbB0WmxT50efN+c7DD57WJ7z//azOd/zc9U2iFbRx3D7
l9v/8PTnB59f2F8eE8fRwTTabMOYr9FX58dxhsU1cb7IcR9v6c9TlVLfOmYfsFgnGShv73IbwvD5
Pz5vdFeDNTS/w58NI7U/Xm0xvexL3L+eN9L+ct7S83OcH2X9+aG/3WbtNdaplMnMUWqLKUU7b6a0
xWUXzpAXT6Oxc77x/JjzRlZMV+hvpIuagNRggvH857//udrFNETbBqFRmbCOACD5n0+k5yrelHxC
ZxHeWV8XlEwj9Hl2cL7N7oZ40SdoreMh9NY1M6ffEiPOYRFBOjDdOV9shX+dgSNJ203ZB0dxWVsn
zlaTvKSeiKIHzA8KFMSFt+JMvQdAMbz0N+YdjairfFECjjuwcmHM/pBusv/L1Xktp66t6/aJVKUc
blEiGrDB2NyoHBhCOcen301ee59Vdarm9HAEqauHP7YvsMvbfMMiBUBf/FBPRo+RjSW9jS4SdG7a
6sw9PZUxGQe8IBsg0CM+Wi+wAGcg12NpnNOLeVLGefVDnBIhgXra0xKb2WTWxVUPC2rwugfrF18F
vp0MqeRO7RmKcTpsgHX0NbDxZK6Y+ToyFFvAMHza/uTI9ABUmWg4dIr+Dl2SQOiTo8VRvptDAIfK
bnzlxlZC94GHEhYlQavgvbwkO3oPkdgCtUj/HDF+9P7oluRIO6Q+zU0SwtLbJwkYOmpUVyd0hlrF
KT2aJ8CFUbVK/LbzRDpnQpzZ5zHbFq9h6xWvC48O+A4lr/uc/gc60Dey/AFNeKTOxJyguh/4KBkr
E9TYg/7pWScnwcv04wa/R99GfuYT3G+ENWF7XFZ6KaFx1cmWfRQRPqpaFKQLCsy6Dm0DTnVbvQQw
Bi7jayxeha8TBVpt4MxrDdr/Ln3L7mzQ6SlaSevCTlH+q84IHa6oIKZ/23TIIq1kjNwVmYwvy/sw
rCOoHvAfAdRE+JU0y3QOzMNWRLcDPJ9MpRmIPBsX06EzJf6CHrKu3elDPZbuD45puLcO7eBMHzlt
qHdS+Xtgptr5BvT0CKR4T/B0JAJM0Q+a4LiHqzSwT3AL67XpnGhc4tsrlfZW7hG5DVs9Bb/mBi1A
h7JfcI7mBpqvr5+ig75B5fybf1FwetQ3On+/oyvtisGv0HntTaUROl4Fp9Al4bPC/GIAlDV08uz+
pDV2iyaV7jzEU34DYXHiVCwQn9gILr3jOKNOdA8+f6yreTJPVJAtRZbuiOhwuLXoJZTBQZ4IIqFK
ZnjUh6crnzQKwfLQLa5IadxbwfbExFGce/FyDF8/NIqKSfzZOwP2xxE1vRQlKG2tA1knZB2siMia
sKvs0Sb/6kuvE530V6LpLw/l9TXqN4L9aMGdfpcQ8VCdP0ZQtGwA6931EjtgzaXdjIgk+uV2dB6f
fkrDgpOxlnKbaE4zgMJMIH1WwgOhieOEUGNJd8AKWZHrQCHeDm2DykfWbmSkikPqjCiBedB1W4JJ
d6qT/u+7BDS8cAtwo4cjkb+i+SBStKDEDnSkVbidgdxfed34WPnVg14f5jJiKZSS5YMz2uV7s8dD
kWno9omzEOtBqJHJ9nOI96NXO71HQ0mEXEt9pNZUYQuZjuZhhHiOzNeaAjT76T1UpClg2YEVjqBA
u/+ZKY/E9i0beXrKTianvv0kfr0mL3Eh5sP5jZgAMjmZnUHVcyZIEQfhhX4fYUU6j6jdspx5mMyy
Hc3kIZIayAc+NhI/Hq5kL8l55ccyR/d8YxDj2IbZTtxqP6SsRjRG5jPNfcG6Azesr8dqE708TyH8
V8MuDuMqvBMkITdxI3GwIkN2j9xkSw1htMXPKc4YTIxc4VNo2Gdnj1ok45si2cQVD/Pm+dx5BWpc
4Ole7kV5ks/dvxyEwnSsBQ/lyGoNB1yn7sVi1ArLrr6al+iV9CttjHDl6rv8m5A5kt6xdAllVb0b
+cQnZ0cqYbDC0EUgZ97DE7XUr/5XWwSPDhVNbUgnre40qENt/heJx1hZfZNT1MldQp3WKi+5Igtz
g1kO+dgRlv6qfEPDKpGodvU8Ap5GZqB0skfh14KNbUVzwiPXNjNkVxLl5ipygdYemCyFz6i44ZaC
yen6/OjOg98bR0Zn3gGstZNFc8F0jHmFbyTncL48Kh95fWY6PVxq/1kcJB4RxNCPpHdyAIo066yy
LauQfgSQVvOeNRK5Yv6qrKHOXSWHWgnV3LfUTb3GxGsAwlPvT7s4Nfg+/ISRRz886AVagb9HpkP5
5rDkCKzscUcnFpsDDd3FHRAFvI7QZQwqPzwjaJR64/eEpUrdHmo5HH+0ty/PnlBN8ZVtZ0RbQNWI
vwqYEibK4en1a3WZeyUJrO4dsZJgeewRJl4svxK4TC935DKBMp3/lG2Pr1yi+IDJuxqWmz6w9YzB
JnquWW+bmOzZBm3L0IFGvIZv+/d/OKAdS1JnF7pecx3FRWmJ1ms3eaHu0w7O+Ql+9hVl06e6puyP
kUBlYChsqBmj7qc/Ijxv8zGrRw1jFz0AroDaWwr2MMCB3tL2SY9xYseCD9t3uGYPTga2kRuIhoWQ
Q98QScgj85zjLdhWK9GlBnjNtIp/zX86kG8KkGvOKI8p1LBWKp8DyuMk5QbHFVIcaB3RQQrj6lt+
UK/Edp5aP0aGaKsdEJ8jLRq/0a49a8dou1E5iDyKY1Gw2vJxq1c+2qkrcB7U4MAjRp5WRLbsPG+i
h9ZBPWtKUvwvJdVm1KY9LxYVBMyBl+SC4/3d3sQrC/XxdNAjCLfKrrojkmSzebJnUMVPV+e3sRug
24YrL9x1X4sMK8vgI/wK7sKOLuFd6AHOZATt3uOI3RbNCaI+Ufn0JH+FOxKqIxEQZK3dv43JYXNy
RsOjoyx9P8EKoSFnRYMtybIXHk5zhZzDEIL/XB4iTH/uN3aQBmUt+T1RI3QqzKXY3mV3XHpBVi2F
DF+UR8/sdSj1eeg2xTT62xSv7KhUtHEahIW+jzk0F3cqLjB4lrqLbD1lJ7VPd2g/OAJSC6mjB3tY
zTJCdKjkdG+G6ZfDG30nMGcphBA3IY9WjzeauotJ675Ch7IfvomE/XrniD7ZYGiElgXCGr1NFx4y
ECUeuULlwKq718enF1uncm24fuARzXICj5JEm1n+qjgRNSnucB5RBziG1TcicNlPJVzqNLTHXwVv
Ulasg0C5l7ilzFBAh88IT1JXUtWUuXQSzQV6C8zlDKUHGrMpBqEOY90aXyl1j9h7KPpJNCTNF7VM
XXFDJTbHFWGq0XgjxKkFe3LHKtwJX8h/5Es92UDLKbWTKa80l/rf4BCsrR5tFiIJlDdt2XakNbII
x5jU+1r5Zm/jPMGQloDys7Wx/DueXHam7bK2PMyV6kqbbzUSGNtgqLLwjuw8T7qott0D0PiVZnM6
oUs2DrjeCJaQBGLzeG1UR3ut6Mtj39ZA62NBuj/zrg9IxyzSUU3iSJrfL4om7oysMUub4wpNEyzu
FpVIUHh2/TaX69JTH+pDKNcAdx+Dr5iYEZ/lkXVu3BK33YgI8W2ImMggfrieeUV0ZZW9SsBxKBNt
XYLENbw2yU9qItCrkRB0SGsde4WNDnHELsaKh81HnQqVSdg7MiQMchFEgkjW5xuZ1SqP21E9ElKZ
U2qJPeE1iF9CpAYPyd34CBDbVF/G3mP4+l9aBf8zHux9FIF1iatyzT5nQllsGO30KOB4oGmG4gqm
C+FHcdhUKu0GDJxNXVAiuCz/LnkHVxx7rOcJQgT3Uq0u6rDWwr1GNYOtH6at6PYdii/7IjmNO1rC
EEVFbqXaZinNOA9B3ceRm+XOPRJtQXJFzCJUowBUrNBr4Xz+oK6re6lP0xVU1SB7YvHao/sFWzFx
CKqI1yZaQyDouAIdI22j6AeleZuE92D8NCO7gHiMzQAB9t6KKyzCW0uEGROcNsjGlqlXojXB8gyk
MysXA2Pyw+6IgTrvqF5hzmtHAo0GKguLCBp6Lg4aPtUhWEaPqVRc0zchuZDU2U4V8JwNMlOcBMMp
9RD2KZBNwAmjJrt0pHVfruvsrD+3I+zC4JLGYBRw4ezcGUm6wfBnN0NffNGrKb6XmmMxpT/AS5VT
Jx0xZxbBP6TswSs9zAdSwnTHowgcT55l+JXqJVBi0uLyBI7yFLwStafAFktXZWiOJGlDkEIGe5uN
WIMCwSEBJbw2sl0Vgsd1xu4ffgLEBPONWAhN5oQaKSsgRwcMd9AIfjt57IglrFEvsFyEguEpjfT4
Gg4s/eMy/dCwAf2SWz7pmCRztJ/y+RpvcmMteTrFKvF+ApyPEcY5ojlkeqZziKjuc084GmVu+BkJ
beW0JsIueM0SKBI4JAJ4D7G3sRH5L05pxMTW5gHM31iDSH3paMNwLlfJCbEcZJ6gyfc0dic75H8M
9cs0TjVV6uKWI1uS4SB8D3eV2NZ3SfcZvsyDU0nW7IcMThDlvG4tntDDIPm1B8bF7hXyqLZEvtFH
h41Am0bsDYrHMU3qGLKKGq0n7GXhqnlt5qHxrkPNu9WSmz1/A4q3HhxJ1O8Vm2i8cNHsOdR4K+U2
JBbCUYTBxF43p+cRMO2F44HzadUeWTdIY5LC9o7IXmG/VsTDPeyO9g1oODs6EvQv4Vfy1e7v5aZY
3ctfBZm5HyrGdHoq7fa3VNnBEcVDWu4rYmOaDjyEm4FNwxR9JyzQrOoTvuw6OmTnGPYmMXYis7h3
X8IbUu3jm84gfSlOfxx1N/7B7EIMj2PM2F9KePMOjSrV1dzU3/2NvTR30OZi7klM4rH2GxTEXbJJ
ZJGxUvmYH7NDsuWGVu2btl6CBzAbveXgJer+HQse2w2eXoIGTV6uh9fxt6ttTJpI7tEXXtN3rxGM
YFZXbtbcR2ZlCWvRs2TiHqY70vXBzGyWASUqwVdUy6mbyNwn5HNPEIyHw3KQjG+sLd4Jz92vrmxj
xbnzWXCwA45gH0z2rH3+xuJlRaYeuXLiBezpI3vQSsZ8GtYoVZME30h7AG3MsulB9f4vnRTU/iBp
Fjj0giLt5BGL+idepTPLnXfJcBpOLR1Yv1QmZY/onJ2NXeEbLuadfvi7nrA/xj+iO++RSFvcZoz8
ErHDY9Ad8/hzNrYN+l4Dvjf9h2hymPFLQQgBs3hJmHZXBYPKusUf+OSGhxCftpYfBJiE78QNsh+j
dLqz7GLpsEHmyBg7PId8PDG12iOeqnTDvNTt9hOIGh1vincUNzxxw6+PxEr+1NTmyFvU7bBoGRza
oyNb+iFwFDUNtijBajL6aYDjQu+26S2dbpQk3fXPBh08EnzsfxR4HjCaNOvyMCDCuvJ1HDyc9l4B
leUAdvElh1rUYoObISbIxh9r/Rhl/wDc3HjzdvAsZjTHcbWUhcStu9Sahq54EbyC+jSOag1ZkxAB
1NcBdU8PvYj6ucKaVZUTIETxUyf2oZ9AmzUPJtAm8LkHGaqDzZaFCs+86Z3kq97X8qq8ACYRfhY5
dMXOKFzoXdocTmglT6odEHmpnHCPItit+oEAsh8uz11wq68DByZOJ+w0GqLN1fNsw3p6q40bFdPQ
gr/GLdAFwomrzHOKyQF6A5sc6TqHw76iO+Er+Iewm7WnP0wqIdSukuhtoJdYd1iJhX6JLMeAYtzv
y/5j+OI8423uma9hC7Wft/JfhlSfRrwJn00V/pUNSVU7uadvlwIplH1zxhrp7qjGdYUty7sFyoxE
a7Gm4oIwY4sdS3SgeUzN6km92orOtRkU4kPZ+dYrtvkuc/EwyYs6HTFMeZFy9XiQYvISvkzDBlmh
Sd5RFhnPe0pFZA9nguM5f8MWyO7y5F8MsmHMVKQgFocOI2zZp1FpJg6yBDseMQxrD9Gcw5T4fFeU
dwJzaNwIJDSagzgTa3bjfZM0TO7MuJaBO6gn8EHljZhvCTiFjQc71Gx22bvZHsf6lad+EEkAd7uk
51aPVo0lkH4XHAQVMbg4LKkb3mXGXpw+iNDlOr0U+yCnseib/4jIWJTgLP+8KMEOZCzt+lfLOI/N
Tl/sUD06AehZI352odHXfP6mmdMLO96jI+LvB//yI7P+h9iIpfrjGg0WExGWwGFD2+PjL/ERiAHr
ABgyGyvtnKiovRrBjj4/Be+Kdv9P4nSY8FCSb1i8eEsELMst4nXU1JPuWVXXoCV8bre39sY/S8Rt
rd2s1yp/hVe9o9de/+yENY7XC/MezZXE7+k9cdtbz/Yzly5mGLvGEU/DzL/EAXwYGoQ5N+CM6YEd
lbchfI3XxmJ+sqtj/kLKX8feQpOjbxU9Brf9xrmkxJESnu6IHN4S0JV3KDMiB4bzeRNeOIYKh01V
p+KExA9GFLJD4TojauPLCMRAQu29cb0MyJ0ragY2UhJhdH4uXjQnItVhQJTo+vzbAbMD2+0bvnr5
Brn3T+Tym9Hqb9habGtUCwPIW2Yfmx52afDZXZ8/uC7YxcRy2SBptCk9Yy3HOxyL3QP8XvAZqW+Y
mDFBP3JCDfnHb3a38SOT/J7f0aFI7SjpR66bvrw3ghosrUVBJ9004QHSTDesJU7pm0RP3bdEEhsM
KaGZQPISf4NrvxojakV8UUVVVKSqGC9slxjWKr7QyxclSHYfGxQnXhjkqEJ7xg1VmiHc7jBcVXfa
QuPArvZYZMp3+0Yt2Z6AR0W0BgPU/MS6B6fKp0T/cYUwKSRiVtgISPEl7yG+IlUdLsaIpKyl+Ngt
cnLQwv8hX4hFleg2IXe6zQYXck/lY5ZQGQF4rSeq9Bi0G02xVFqF23jzIbwRE2XL8JPnlpASl8UD
QvpleISEc/4t1NKKsunCQ6cJswqdO0aUwpQEFynZ4iQFn9NwUG75MXE52z4ZNjG+BdhZ+N8mEZoE
SgXi1d8jKrkRwOINW8OCW7qO37wS2woEMeJSnPBDd0ypnrroOLW2CRKk2CvfqryT2eAQ8KUqdlxm
YPKOLCWOTXCIk6Oh+bxY2gCRfZEZGXyLN2Xdv2XvZJKh/aL1/A4x/s7vl+EeYkv7DY3DeoNfxSIm
y+5SZ3dgghNpMjl8ipKIosuAsHchGEqwB0d9cUeo3Rhcy1yB/kSBVEzetfqGWiqpNpKh+K/Jhd8l
sFNhXICO1yAy+jyNXiO55I6EhHCrkZ40ThA1+IS/G+CIOuOaDhA8iYFhqn1eyso3iCMW2o3sDDrf
1mch/GupjoHGSYQp2hJrH/V7bnl6uC7VDZZzo+wy7Saw9XPNAmqetT+F67T2R3FaJk+0eB5s2bjW
i4alMzArc3K/Ls8Boaz2OPe4be5TgNjkcLSnbxgmYDeUvxp0rp5r5ZX5RJGYz8TTeboVAdJqGRvu
t1WuvCE7GeNRsqWMF36aITGiObnsEk3kc1yu4iqOtipdYgS7VGg4CZK0dvH8LcdfBrUbPvlz3mdx
V4BBrEBxYWcpO4aVO+K+aOJGGnUCLKWsuSSJfD0pMH48U16z5HOM/sRZyIgzXirtzZYX0/VGyT7+
FQRBx4BC1RHswS8ueYqEKO/MTl4TYBnnHu1MhfjBXacEG6vknbA/X3D5RNYRhQsgX3upTNyanZKT
D5dagg9JNlNDQI6o5tJ1TF6OjuvsTKs/liMPlXOeUYUhIBDQoKqcFU/Gm9IWGLN0IADokF3mFn28
VgCJHsrh8ojYFZhKgcYOdxaaN1p+/OpuodHhoTXmUZ/QF2tR+KcStj+YoDqJofUecRJClZ3pLpPW
dHXpg7nCl4RckedarIS/d+Yd6LrnEpD1JKahrrgz5iTuSaks6qjs1Vwo9zpREQQLP0EnfsPw8/Yc
/Dk6fFuGlb8nM748UKRJ0YJlLkcLFpfbYdIrLlfFIuIn/AqPY/DHJ6nh5ba5W5SiuTQAhgwdQ8A1
wkng/mcQbuGit80fcb1MguUhgVLqkLh7kkLiAeKDIjq5pG/EqdkHW5wN0KxsRtwm08HsnOkw3Hnj
/o0sgYDH5PG+3A7/zc0bL6gT5tFeeDzEhRO8ZlVFAvnIqtDUDUs+U3attunICmhQgUkCiw71bzxE
XmxZGJHNQq00ZO5I1l2MnYr/Y3o8WBYI78Ev8ti5Q25zgQA5ve5X51BGS4DokDsjg0aZ5JI/oAwU
69cBvInmtGSts9KeA28kq2s50kVPdwRPhIRgwhtznjcPqHoWKOV0J+MUtzYKc4Vx4n4GphL24NqY
9zwGfpd+0mUuUphC+BlUCc4ppa9E3DF3mKuUdV6Hh1YDgVoUh7kKfo/HIJkQUGgAhyC7qhd9cc9S
rvzBU9wP1p58HfODRznSnZH5leTzTuTcnykG9xa1Yl4nc63dsKw+A7ePq+Ky5z2JDZZFUtptt2OS
tafulQRpWCPw6IBGby80ThL1KFvwpJgtVOn4pNhgWaPEmzvK84tmYq6Odaw9XSzHsfNoThEtu8wk
mlg2r7PlsJ1Y3blvP2PKxBp6WOkTVg+UtImyB6WpkQ8QWZ+zR9NrIW5IjSMDR8VYIrmh5onajWfM
ZfbBhbVnNG98ye0uFVzo+0Rr7PJAWhv9qhYcqWfekuZaBpaOYEp0ZBfniQrHGTXxZfhXyLvnLlxr
5qRZXdVx858RpmBbaNfUVDI+QOnxhZPaHoBPvY8bat24swm5UKLBUK9VqIg+Cy5fsk52fUIWzoQC
7ECcKJK1JDvMQmoKAEbLgsuAodmOOiCPjoFaGMO0/8xeSsEnA8sOxNe15i6OVO6WXHdMmThkrS1j
ChGQpfyfBdlAH1x5xOR+uT+eK9MyIG+nLvHJId1Z39U54J5wnJiM0ZaBxc3jkrj/pSDIoLjIfupu
QDB/FRaLb0p9ZAQDLLvO8463XyZBTyjTBkxkwqamoSrwVaKceGUrMhcyuk4WbcmE1FZdP60Gq7J9
dk8bgnMGPXJ4jfQPFqO1e/5QpZq9LvMV6ihOqrkB/R7n9wU+ypGX4GasVLy2YrgkFk3/e3EEfirc
RGo8/5adqXp6v4w0jBd2MqJ8NKLXPqaF0lAK55TMsRwcrQ8uAJWWZcB1GBF2iQj9+xPfgb2c8i4y
jFRPOROLYtr1ypmS/upCnI1KDssEYYlyQk6E6Gykgc8yWNaPinoo9YVOSfndiU7potvzDR51Ve1q
2IO9Y5E4p4blJXhnREX5QGVXTORedlgBBXsIQqzNWtfof1jX5vcyr5Uzz5JAq0hClLRnRfMXgXog
TQKKRK3bNR4Fl0Ry2YFywqSUc2XWMm7TZG7Zh2XZYvfHxQetSX0/rA4LCUAn69ea6metk4Qu23Oh
bpmG3AVgShxoAUOdBVq7yNMgLY1FGm+s50sbUgDuhSKLx21jn1YKVhoVmWa8KYYv4YeKFbYx9VGB
RYUI+5oVbsOYYt5YH5Cyy8ahBnGZSQD4UENe2pts8QDPvmF45p0SvpDZC6td/9xNOXzmDxgrS9aL
UMLTfSIJzAqtt+xVMiGndjloWIvIrKhfhBEs0jR+Wa2ZmDwKpiwV/4Sk8gj1TFagRqwPI8sAUgs/
4sphBOuM2U4SbzB3/IitfbE50Go5C998bT5BMMNKu+jcQglVyOYkz0VO+62QvKbkzKblLvjNAuVB
vtSdEikECiMhVlFsbSBDD2nFXta9QO3nJxER3t5oHFYer0zGiXM75Ti1C5nZSNJ/WjaQ5cxOiaRt
2EkoUJ4RMEPOnGCQdmZZUpweNO8VGz1SXv1W5qVovo+gD/0w4cmBBMqZpduiF0a7wuwCKB25IYod
WBVg3+bK0eGHt1t6S1ZzzwOjBqbbKdo6HNbC5ImEzkOnpDGRRAycln4H3JlADsMt5OcAi4uN5W8z
YrGWp/STOcOS4srYiWZ4qlzB33bOZsTOwSMK6SxONzw0dp6MohUdRAzpJQq1nOaLghA2KM47Qdvw
66D38JuxlwEIUbOW2YV0ZBvrokNtUmeMbQ4U1MZs4M14V84+gmV8yRhinLFaxBEf9UQGR7MI2y9J
Bh4rf5WFNOZQM36wJA47WnLiEVCk+g6Zh3zmYu/xUpggic8Wks5Q5RdoQpwQHe6Z/eEATW7DmiGe
lipfr9QEkJLBEuPujR82+ROxUZx1/NXl+KbyhPAnlUXwQJcyg7ah6m9DpQXBZA7nmggT8OcZBXhB
Mj1zBHRoN9BooNqzeWgWkm9hRZ+6UrUjg7l8LdQ52aJe02Neng22quZm29WVTJVwjIWkDy+zmdJE
mbfGVoP9Eioxqi4JlZwIwkR+qavICozKFsCTsrUW1QsxpogqV7MNDWv3uKWNImsneZsAGAe1kWzE
4UmiW6CpJdJrhKvrBCw7OgfbsAtCsM4yQmj5oIh2D96EyU7grNalAc4I6k+RLnjSzBOBbnUd9CG1
w6AxaKwYF7ycqgA2uFSqiSO1gBjMBbpgzNpvnYVfQ8AhUyqczs858zvDjbFrwtCETUDR9GpoLeBF
hvQ2mkipooX0v38e6PrkBYl5/PtWnSgZRo749vfSGYIZ65HITb60BeXy2G6zBobbUEUMWdfvI5ki
yuT/fZDDmULMv6/bp0ExqFyC2alYuLVaVtswef7fB6XxNa3gKBmmCnNDfP3vL8R6/GNOeofeV04S
aPlQ9xM9xf/9+u+zHoQm9I9sMy2MiuiPUfH3aSoWFDTCCY6h2sw7oaKyU0jqCUWcsab7yWCNRNT7
O22A9tPf1ZoCFaF1lbRI9S2f/n3zP3+4/DWVnfzkv98sk2DT1/hgLdRbu0atB9oDF/H3AUAzuMK/
y/n79O+bWlndLJFM4qjQrRRmIqgylZMO+Pv/fhiWL/+/7/399O97MqrSSqxHvmKAX0chxcv7sKLU
pUIIHfib8QwFdoDqvRblBpTf0wAmQntB2AyO2GuaLetUmVv7LjZ15KGNwm9ASiIlKc4Ui2nmEt6O
iQzk4z8gSTWeX/ANeiPFIqi2RWC17lBpJEZmatpiQmixAcyg7PPwmC/yjIo64/otjXTPhpgn6DpM
8obOpkWYCdwXhN1u4d4Mp7LlQO5FDcH0tKSmecIlShE/XboJTTWBXYvIhDWa31nzVmsEBLVayi8i
qRCY8WBRMxS+zSpGHawkEUKQRK318yRLJ3heha+oFL5WQ7BqR8yTiZpDX6uhZ8C40HEJiM8Vk6c8
wfpGKkda0XevDXWVJVErM0Hlr8y6DaR5MZIUknB15QRjR9bQxNeCQL9u0oE4VKm6Fs19bjYy0uFE
mzdc0RoAkVMb+yQEGj8l1e/YCRzQoPpBgA9ouZNMj4WEbD2HEL2Hhk1W4YkEHF4h2hLksZFOB8rD
oPamM/TERy0RZauBipBMwsOA6P1eiO2GevpIB/9exPjPhWFEG2mmBqkgymwSINQHmHmosNz7gkGr
q0El8vquWPgO+Yi1KQL3olnR6TM62sY7/YHAPYyein9l9VSeH9UESOLZPUPYqoXqpwXkBiJAmpRo
61FBuq5MMR6fOQmYjmCVHpCPmontiBHqsZ0eh7Q0dfkhq+Q3RBocnVaIjUkIkVIvOmgNKo8suBxg
/upeMHzxOXwWHVcsCAlFgYK579pRexE5u4wOcfERLT01otizfCafRos1KmrfVmxp+7DjgMs0Gk3L
KLxJOp4hdcyIqMqovT77EQ3CPN9ZSk+jBGJevaEVTiot5r1UBG445OmBdrChGHooDb1yyOXyPA8d
FVIkemlBmXeSoX1UskIpQS/4ZRfBwRlQVTLReAzD85AfG0W3btESQtRcC3LdLhsBikdFi5KxBpKu
LHaaUB8MQxvWCdIJeqhJ3jBU1KqweO1KMM6dFHHuRehep6EZLZMIPycyeqI5xm9ezgNcf3rbYlX9
rUDOCyFosFbHHhH6PEepyqCYAaElyE3i7mmgeAf5yYlnNE0KA8VtKe4+0TQhCzS3iRdLnL+T+muE
xrAeahr7aPt4UfpE3iqQScMixfqfgi9NQRBRSAYE1UNY1JesMrxelax9XVZ7+mnaHX0roPakf8rU
0EBTEjjjCCDXQEESekCaJsW+EPfA/uk8yqRqK86vrU7zbAOdbZtTHEGb38bsDarY5AknqYwXuR69
2dIhhb5ooP3CBs78rND9QEo5CermOtT5fdBTWto6yZ+V9GWZ6XTqWqKrCamMiNn0bSYlwkvR0zWf
tLwNtKhUUuOP2N+qtRYUaT1EAMFEnVab3KLWo54H+DmcI1bbR84c0OyNBCzcN62iDMSo6ICtNGMj
dNhbmgxDXQ6NbYYCDl0+weQk3ROl8LDZSKIwbwYln87q87mOS23HFMm+00A+mOhDyW0xXhFF8I2O
Njd9ILM2NIQNn/Wn2oxr1WyF3RxRpgE2kQawcQYKYTbXSUzHjSIq+4pHQ8iR6u/wiZ5zpzy0Af+G
jitQHxZWkSRNLyP53QHAG6wubT5qqnKrLakh8jFHmxpEN6FFAlEg+vEJacLSS6hdQt2Pm0JCbaZ4
kkWGIAOd2ykU2nTESn+b6H/dTqE6+FEAoHeS83w7Y8joabFofCnnroovgWRVHptxspHjqx4W4ksb
lHsrnJWdTD5LTyL50k49SR1KsZoaAAhCauNk/YImgmY2RP+mJwptsvK8Fk5Iy+mmMO9CNPd7qywO
QTWlPgyIiO4B8QuMGt58QD7LLOu9WKI5kkhPdLl6/DwyGVMqHSRhZts0+8ETEuPpSln5ziy1y0oo
4RK2uOc95C/B0lI3agSygKH2pqKAks6a7tJS+ojHYB83skI5bZbac4nZWQwRXES83TQh7VKppIHM
RNJ3XdBfWjQiNyEdOiQelhAJvcNhHUeHKKk81cj+NYZEf4CEzA9wmzAYhkUAJAGeI9/aLBzcp6qN
/tCXwMGNflNpE0etKuueNuAeGchRZmL6LvUKNRrNdBaMkKSYgspwhuadVRQ5jY/o7ckjKMCKraVT
e9kbRLnboyFygj/3ORbtsc4aYgTJqICc6/cQikO/jZ49MegBOeqpOcaGzeAVviBniAO1oeEYuobs
YzJR4iIgeRXIwUYe+xTXQqi3rUZDUqMTVKhaOb3Q/nMcpnEPDuxFiHXo+nNGFwQGfVUCptJolkQ4
iwhKLOS/OQKSaay52O/qVyDS+8xkf81ViVC5YW4iLPQ1ehuLfmK3h/v9KtGGHOY1Wn6imVPA7aDp
FK/LvrlaC561hw6KPibO1hyaP9GMtVmYHaUyOnGqWg43ukhIM8kNbYN+32R5yYhzKPWUmrRPKk2L
lticWbFmRKnzVaOgyjzuD3Q9jkn+j8Z9qMK69lXOH1Xdm3YYgdHPe+5fp+Nlnq3oMD2PppZR29B9
QrmjmHXCG5B30xzv2qoe9zUwcOqGf0NNxzAP6/b9KbwOqEY6idVU8BL73wi465tFZkksog6cgGke
wrD/CRsj8IWNopVrJA3gcrUjYYC52FQZJn0iZbtnjTCSljQ/Utv7tYy5UZkEwWtz/kAxcRHVwO+b
Jpbx3WgaVw3n1tWknnSzFHAEzcmLNB4mJXruu5IUqhkr3iBZJAgNnBzccOiJOLwLaBYSHsyhp/FZ
R9ZmkLtPDpxXHRgwoiUQJRDtZZ26cM60fYne5CjNLd3mS4xJLN5GKyo2MXVwUzpykzINvhoBesVS
SQ82Cv3POnTXaq+hgngErFodABMQ1gdHbhEhMJ89sjJjeVQkwFmJRep1pBEneYJ9GeI5YG9Kvs0i
iPd10FEdFCe+rmuEXEcNwsMgolNsOE/ZwUfSdtIIENaYpBsk0OPcDfpBSut32tY5J02qN2Ma0mWZ
LWecCO5NuXVKdB4loAiqmmQFlM+TPKc4lI4unYmYtWkGaaZFn2cW80OuNjER8JZYnV5qbho227jv
q/eGskWvJL8O3eFV12vCF2rJI0sx6HqRLH0lIUQ01ygdRimo8bjDHQbQiP6RtgHYKW9Uy4LeCwKy
A9CzGN9Ezoymv+Caln5DGzblwHyZmSlaW4l2nyD5oHlc7waajAlaSvdarY7Zwszs5rm1l8WjJxMY
zJDB1XR1qcnFJBUyL9fHyQNaqNGPjRkhsDOliDQMBXGQIFbvBbavq2TiI6thSo7iAFYTbOcugidt
sUhLOWQbU5jgi0hOOnTSJugzZCsLWPI622Q+0GmhmPTKBs3lf9g7k+W8lXS7vovnKCOBRAI5Jf++
YytK4gQhiRL6Hkg0T38XeOq6TpUHtueOimBILIrn75D4mr3XJnUsuJIYSuyyUx2qZLUhIPgshSfO
U7jcbNuIgwMc4kA/7Y7LWhUgXc8iQk3kgpwRQRgN9UlkbfY0JDrdxwPLdQIX2kNV+UDG1Oxe7DAD
wGcUU7MkJJ59OqoR+1HgDzR90BBOeW5i7lcZMykgilIsLuXJPnDzGev3HL0FEGzvlwzMd1qJb9G3
3MeCn1LUb5S/ZJcOZi4muJJ7nmOHt9nPVr8A65PQy7/YNnMRJYV4rAPMsJLShmB5Eo+mLsAp78KC
kH60QwaY7utwIWayr874GH83s5+c9FIlTE6IJlD1cbFgPBd9Pu6WSpzCFuW29jsw+YzRyognawfR
Q+/y5q4BQY290Bh6YL/GwEZGNqPNsFICVauy+2ZZIPBcx2hqlrQ9tjNydLoIRk4Jqv9+6U8L/peu
v1mOia6BnT44crReaXdd7p2/lrZr7mV3NiphYhOwaxys56r0oZvRKPgDW0075Pad92zRS/9GM7Qp
M/fXmMUKXTO5h6ksStYO4NmL/psJpzfGDh7tU8Ap53WHym8bDBS6voSDO7KQyI8Zzf3Jr1vOliY+
dWz6rdYO91mTGTyRvJ1YmvfWUpR3xPetXahtaMtdhJMRO8OB0rnMUYYKF/eJGIujX/TuoxzN0TAe
MaSgXePZQtpONsiNzyfHaeouYImJtaJOo9xW1oeDs+AciOTblHBbtWOuRj4tXNCUsGsUWblrRbXr
kL12gmN0VgRm1pEM+IH2e+WOLtjP9t0ePbBgScIlWtdscpZvIrG/xCmrwsWwlg80+F8nZ9UfziQZ
WmXzHidAt90pYkmJ1ryrkf/HDduPODa0XUV2mxL3xfJHs7f17LP3ICXq5xghv57jGqmGBYy7d8nf
aOOnfJnflmXGQqYZAA9VcSu77ssSlwcrj6KX3PvaGfNrSjUi2phWsmbMAZaURDGH2a3T2aduKnCH
oCAB/49eITiZILvG7cUV9nu7gGQoXH32oQ2Q3qYCtLfmudOFecrs8bc7YiMJCM0DqKC9u87Pshdy
7r6p8a2uKu9jkS9lkj0VUwuWtlxYA6XTunRmE9Rpxq2ZvE7ckGDa9n9Mo82h1+zy4NYY7vSL3kNQ
Ak0mUDTCb/lhLWwWBGhuQ1b1xkLDtxXZVw4ssxtSwlMZE6Xn2iS/kir/qP2oYarbPLYiHC4lWkrD
XdVfgg/d2YIUKck+sl/efgyBmG72YJEiwYsEt6LaN26IDmALC995FK05+FlBTzP2u5IT/H4Q08UY
EuGcyKXgj69LAV1OG5/VRb0cJuga99M8YzsYAEck6lg468xlNSaOLUOMua8ZiA8NyLmFYsqpH/D4
srog5wjtrPxWav3bLaxqlw7dz1LxjjtJWO/nRT24uWAinfq7zqIq8unt6gArjbRwAw5lg0Ufwfgk
IYFofFu861w+Mt50k4/WI/MYFZjY4cDGKmBlc3gzuv5IWFP2ffHHC4FBDgoPKtGCFidNqO0fVoGc
SEQQIOecPXLCMs6SwCm79mcpcEERTDB3TXVsZcXxKmnlQhN/Hbru22SW5SH3HnWB0xgafb6H+VGi
XQSqZFlUzB2zdM3vsPLuqc9akj7Hbrj7/6C3/xvQmyOEBsD2P/+Okvs30BtoO3A2P8q/g97++Y/+
G/Tm/EMKR/sC3JsXOLAz/8f/Yr3Z/5AkK2kP3payPan0v1hvwT8EHDdHK+0q2/UEj+KfrDcp/qEg
s7k+HDhfKyLQ/l9Yb2L9j/wdKQjpU7gAxQlJYUIvbfc/wJ7NZE0AiTtxtkLx0rcNXeZivFPlclMc
9U8M3O3JHqoY01tvbysnWR7aZo7PehG3z79BGgvwdOinOW/lUxEX35pqGSlt+ZtHQBeUSz7uoo5+
SUqk0umeKgvzR1xC+14EQ4WsZFnsjEBB6H3PUaY4ARtkfVYxsHcFhn1wm7J5nibzvc4zdfYVR2fb
RQ+fOLAwXQiunewOiHVA/z4WD7zWjx1U3efSV6g71LoKAHKA/2QownOfopiMnQ5zBNljob0v1gmW
8AbSgWeOyMQj3DdfxviH6mGqTvTObmzszTwJNOQZasU5DJwt6CDUVXEYUm+48gkmFqyfUD2a0LFe
yEH74Xqd/TQZKk7CN3nQzS9VwVvyCyYIS5ojiCkQIjTO/B7Z8En1QP8IiwMHN7GdO+lM596JLW7j
ndrOqY1kLQJ83gT6EgyIZfI4KygjQefw9uXcyFz/FsymZytEGKoUaXxhVvdQS+++LTGzid4yt2qY
drWMyt+zGPzLMHaa1QYLRMep9saA4+2y1IarHyoMsDHWXoP9KUo6c1E9nFw7DveOLECEkv39UJL9
nfmFusB9O4BWCC5jN53KGOfI4Bkk4fz4LfURyEbtY+L8gR5noQRIpYcqATsLz+5IdaYe1cLbEnvR
UzDa2ZXG/3lhRfTsjf1+Vk5/k000sU3O2YqPnvekyUA2Xppe4x6HPH3ltu91cw5nsOZ58xYVFIuC
Y/M+tuvnsdGEqBCpczebLDhPrCI40X1wZ0GETsMR2yB1kBnOtnjsNNHLo0nRpJfUvGSdD6IeT387
IP7JzPw7Slf8B1vRCSTXWcCRYAdEBTn/ecEF3TDmJFbSiCifIIiwgr0VmovbT9QOLCk76GpHWH8v
fRyJY0muqQzZ7scSlYWIivD/BDgVznqJ/43tyyOSthC+9DwZkHGv/gNxahG+XltDhVwlisdjnhXp
ziPF7D6vx2ciEeTRNoiqugaqaTCo94IB31PIWK8l26TRbgtLDd1pSDVG8xeQNazRGhRh9D7KEdE8
uF/4Sd993jdci2n0qn8RSDnjINdIIgY0uMLDcSeJwtiXaRBu046Q7B6rhWGT3dFoXxXg26ai1OkH
/mGkarOJIMkRZ7kav2pvuJO+BYvcG+iX5/RqhuJAn+8fm3V/UFIaMK86x8bFzczy6j5to+km7WPv
hsVPi5H1xiZNca+s+NpSGLxGQ3+Z6e5JLvGD+8A2/RaEv3sEzXnNLBFdlbAziF8hEOM67q80fi/Q
Ad9HHc3PQetuvdZ+Y0MmL5XbnZRjycelxdsWivjeY3C+I5KPlVTtvNr3BMqUYO4m+ygiFAk1ySdx
rzF6pLk8yhhngOUXBzP+KUK33zcpPmwkHLB0RXffuBYxGYgq5pIgoIGi6xxF6UWlqaYh/V4wu9om
Y+ltZa77DdPnHwSSknxa0jVmw/DVVyC7yCklwpE5bF1oko16dJN+3eNmwy9AuPCyJUDuLLuSuVBU
ESiVueap9IdtR3YoD6k6xDNhjwG9c5p2yZ3XjNNlWgikCAG2I8VvhkMKuMER5sPXGKSTtMKtFK/L
h0huidRkrGFBKvfS6mxa+M2MZs4AmZhNeoTIeKsPsG+/+4Gw95ZifZZHSu1lTOnX98h7PKbzqCb4
pel6jbSetUZJ8M/D+auJ0fObOUXeIhmi9YC6zo0kEIQIaeYkoMxyXestm8vmTsZSElo9v/KcHhYy
a6Qymm1DYq6dULd8QYWTD5O45TLhIVXkIejAhmnVo/bSMiHYqU32wnkzzezd91wdmLxDf+ezDFBt
v2JbdI/10T5UAYBQL/SfYmYzu5TI1TsiErEohDq4RF7y0JKvgGrwS+PxGcg17kV4Uz8YACX7SCOo
JMRyL0YcUln4Yg24A3IWzFcJzn0odPbMrDJWPcHTutJ7PeFCLF3Yn+QfGJKMGkTM3WvXi+kZ0D1a
PO4AYWfNV+KMt6VkbUNtSlZj7b24k5AMhXY17T+TWueX1SCzmhaeZ5aEr6703yqPmYflltAKJGLp
tKou4NFqMYGjAuCVy6BDg0vMeYo6LnRsQiTL5M0RJWx8VXM5xMgA03SGzB7ToXezcemuiMbshd7S
TA7Y1GAISkZNc1CX+FTCjODjjChu7lLN1HovUZtDtbA6i5byiZqk25Zw8DY6gTFNLK6GlopR38w/
ZU2k5wrSSlsN4Izp0T5p5+cpQd/TyPxdWxK16XryNEv7HtuQ6U1sYVb32jdT6i/d4DHYJixlP5WW
3Izr60DM5tlOrWmTVeUhzRdn74Wv/vAN53mKVp+kJItMITGxYB2i/m5yWbVr1cMOcg4DoopLFaMJ
i3MLXxGktjrJ5c39VSxORc1AdnGDZc4Tf8ak4LPYhQj/4o+kS9RWrxdjGYaPMYMdUaYQAc2Y7Aew
/59nXJ1hGGiZrdBPuheojf157pNDPjX0osJrThLGRTWO6QFhk6q7BElJ/14XoFXaQFZ3S4M2nL3V
PptTbJOz5x7T9cp1JPNTRwHwG9lvhiPmmeLZC12fNABSehc2lv3IRvTziiwQwcVzXN18H81VR0HV
dqt+rx1u1VLVT6bF9iGX9lLPNfy2fsbrF0YI/Jv+N5Ga3a0Yhp3wcbSETn0LWxE8ajvSjwHkVJZN
I76jERWKcYcLGuuGx4ZyqHDBF6h3EjurO7bA2bOarbOs5+6cY7WvqiQ+9rqe7/2iwFBjGeeesvk1
zF11KOti5+aLf2kq5HYJsL6UprCMSK0N5xT35oIMnujs+Mzu40jEjX0mj5whzQD/feT6i/uMJW3A
BtKUpGhxGh+yKWi2UiBAUzryWWXwE1Ql4X0aeuWJVSfmnyH6AJpWPjVZQiBwVX23Q5meWnd4gtbV
n0sOk1ube845ITMHI2QvLnQPx1xOzPFt8gG6XrMU6usds+NbVd4yO0lRliGQL/JTlzurdYooox64
+E65OUOAgZmmclH8L1j+CXe9zolNQcbU5rLGlCJU7bkZPZQxxNe4c4LNbDdcJgNY1MUtF4Cec0Vs
aE2cTtxcgyCQUO3HHwNAt01DMhuUG7SvXiTncxL0F8WZtmMRlcI7QTJkm3kkVphg6CKIuUGsOfcN
iMg7y+JilFbjHYmfgaaaNhBowslcrHR8sjBybT7/NmYgfIjYJQ1hGZCqcYt9yZ344C2LfWg8k6B2
QepUsCDiM/a5idIoYadjOjjhEzMj4NcY3wPibuqBDF5DqGU/2Q+2TcsOTU/jGgh+5D5YAzNHw7aF
QXtH/gvPO5JfGFjVqwykWg/YZD1qByJItmrxbMJBOlQIw/zNhZJ2YdhsdrJm1d05Dvd0uAKKvKtD
3MYzyINnlDe/MzQ658yxxGtnxGnQVE05JS11S/shUoRpgS9utSteeTjpocyS31Nk949GeUcXEREO
TzYpUYQ5qBZqn0hEvnIK+/3YdAsKVt72ZHSSG/mtb9k4YE7AXruqMApP3/oGZuDcPEg3g1bj1oc4
xr3CZ1Wi/AGGFN9Ml3EzWIBxIzn3sqDZuzEAGC4yLsIND3TazoYb5QwOIPdL65lbl1SzuJWt/Whz
7B7k0uXoEUCLtXHuHz1dfCc5rz03iXpaYpxrdQvXIZgGIqeKAbMnMuPE09NzgnxnK1IOCzcn9x5R
GaCnqIUyGLlfOsblwDA3ia76R0Zj7L4Urra4asrz55ehtD8qkKU7x4ppwNpoPsf9JsIYeE4HTbIe
v4FBijmSbtUSUStDzmGeCRiiCY9IV5r7HhL25a8Gsk2Aj5f5Lkk83BkD9+U6YdLeQFcEXrvuOqEq
4rtao1PiYkJ2FiZ3aYDpzYT9Q97GJfIVpDF+jR7QqSfMcrPqD0uR/w5D1KGWMSM/yuBWRTE+Zr/H
fo3VWSdD/f3zU1lE0fxoINFltveg66Z+jJsIe8nkIaX3pp8xHRLKwRYrFrqn3aipvFEp4tz2m68O
3R0EdhAeVNf1KUiYsZtSyR88Mh5eX7NVpKbfDCorEO/ODtmPMzZNdzz569HfB4jWo6HG4eFkx0qP
ijaUPL1pDLlvudW5KpkM+2Xd78O4Wj/pCJesgrwt3d1SPqO+4gRDhW1nDU5fSvPOqGfXgrgSWPk5
svQvsuDsk2yT3zKpftLiSnzODQ52h77BIJNMa3zWE1xwDBSj2unYzd7Rg9zns8ci0sHIWU9cynxf
7dt+ruCuDAIfm4Ws2SPkPHKOrjHiYgbnpyDd04okMNPZgYJRY48jwBjLRaKxuydhszHQou9IvOOO
G6AyrRSmxMo4+baJg6eQ9QR3Hl3su84AGnsPONluYymeXQYR6DGJ0g7LCGZFcMy9qnrzKrxpYclg
cWl992Ga3p0+36Ky7VUAMAYCKaGxN91SahTWQViSCaQoml3SUn5wr3BPv3wx2bcc0QPyDQzCpeJs
dwZ4PDbFdaii700RtC9Z77z0wbwfhia/RPPoX1xerC0NPl6AFPtblBKL5kfAMhGL/uFdSU5NnZGV
V7nxJmqPchEEDw2rP6HrQILExRPChrcwwaG1bp3uUxiyu0QzdpSCA0ATJxhmnXuBxM+SRfpnkaXz
ylEqy+Caj2whqli7B7u1uovwnGs1hNmZB/YjnBb/yQsdtsBLT5PoeHh3qbl3WUNtHYG1rjLYXF0b
b72Gy9stEvlGlfuSr0Aupz1ORHdTA2SXwEOvlXQPs3CZf3rZDN2aeavP6rJOGDPFJbQqPpv0//nV
K9r6PHoaPa+ezl4jvStyru6vaq50Qkg0aXRlKm7vPEXnYLUMD3pq921hu8nen7vV7AJtIg1Qb6xf
lmTbSpk9wDe1t23qLNuhx5znV/ZBlTS1qTN+ZA5X0mgoGB1qq8lbd97lUOEw7QwcfsZuSb0OvqDA
UiswvNEtGTIUPEerms25rViYhEFWcU4pNotrytXnnxpRgD8l3U3LHu14RQxbHFTNhQotOLhCPCSJ
nT4znywfvKGgQ+MgwOBRzXcO3yOOb/jhhmn2yLWCEsmO24070DzWTrbzI6d+aLIxvIROL5w7I7Dv
SyvOz5T62Zl0YpsA2rTDg7qEpzZnUT46fRdQokMSUClwOauEdKMBkAoCCbZOb7EWgkfXFP5OluH3
cICc38frlVUqXDroMU+DRxthfIg+snWs1zErv1Lpgmxg0F5ATz9WfCTvc41uramBuYliIV5iJW0b
mEXk3i6olqcMkiTShdzNSMLULQgEcmOD2CkexnXoZU3uzUx6wvCion0yRMlrNMEBKnsei5XY8Sun
9HKZq+jjMsrEf7Eb33+JG8hllijVMZ4BJbd+7+y5jadP1Yy9xXHN2SY5WTrEmcMn3jDWbfCboIFP
PA8jnzIoSpLCeRyC8IXoXXvnIkU+5PEAVGKqrGOWBcfPJ5265E9FmiSJ1rm6QSuun5+VXogj3fDT
SC38WNc58Lt1CFk7KjsvjDI2MnQ+QmUSnIRBfmhC84AIdbZLhKZwCKIl604iRfWbjMFMvewDtMLC
4BedfY0hJfntckESlV1bSz2HPlUaO1cIbBaJnuB6Lw0uqd8pWPFLMnIs+dLuGe453HjbApEFpde6
EgNz4YUtctPj4OnouhLemRKCvHYACWdBFuLQQnYfBZia6oinJJIJ7EjFO9UF3Svy0enQTll/6Nrl
pnx2ijFBttdiGUKcJyRjWUQ3o193cRXbab2xu6Ah/3HEW54kxLaZ8LkYGEZmUpIdz4HO3RZFf7yI
32Wh63M35jlZabRJOQFye3apIG40Er6pDxm7zqtloQdOtn6RldPvl3F88Yzjn5FK4TkvpuHwWYAE
SH+WqCVctJvECS0G//FFkA0OMLwrbdRyquK8wJVapAKn2/i71uXz5DfnsYSdwYn6I3JXkDezcQzB
g97pPhjuSRzsGHrcSeMGiJGZ/dgpHBazmGQnXQ9vSnobYCK86bz50tb2dRCj/lIWV0ex+ERtSOxD
KcTVw9loE39x4JbhoDbmBG1Ivn5c+hyBtgmeBh9Jql6X9XrBRRMkYNra+qGNvepMIsE3F9pZy971
qpIVeDdFEkTZcpJe9RoW2e6zkay6gr5xKL71AQOdrqO5tYrqEEhwcFHG0+9mJqmVqn4k3fIbXR2Q
q+6rhftpUco/um4CF9Im5jOg3ClyjAppqhZYghbizByZ97ImHHZ6y5uMwX4iH8JCA1hZ5qknf+Dq
RSUJuRa0JF//8NYWD5VavpbSU2kgkSUFG4V02ypkwNzlT+W580ZmCim9umwc5k0hH9oCKSgtL8M8
VjU7Dppul3OM31FKR2eZsLn3PafZ08dhF6xxJ405FCwq5S9pm96la3SBqlz7NfLWWF1SSpnQVDaa
K14ASjeCr60FHK2sv1qmL/eBg0yDzIB0JxTs19R9mwuKsLnIbyhLeTv8gO4+ci5LznphnolirfPO
vc5lgM54lHtLk+QgawaZbcZmtxNdfbGkTfxDC0Fy3o4ZOiReR/dIJTg9diCciNau92ELj6FQ85/R
Uc2142TqBnz0gknn3kRWhJUT5hPCXbb7BA0yS0IyQ5jrpR1Wb+BKE0Hnj82mJIcxMHipUULe1Yn7
qrB5YOHxyw0RxvjpB78BiOKEdyTz0CZALmgLJnVZ2h4S1El3c3U32GR3dGHJqxAxxaTSSU44yO3o
OJKQEGT2cmulei4LeFWLHb15McL93NEEuFlM9/qqjw6yCz8yLCr0w9yz7KLFnwH+SnsYa8KSMdcd
w3aETynSd0YWNBlMhv/4pWgu7PWtl4Hljqpm/dcwZQibb6w9npG6GVQHuTkUiMnTAsvWTG7KqXhT
MdPwiFcJlBallVTVh9smp3l22J27dBelZeGcaaBGC1BUerHpBvyS9LUI3EFBCPTc6HijCkQjVDP7
fMLj4yvGNkoy32H+TrRNE2Nxq3F+Wuo9G0nc7CrOnZFQ9iczNjtI8icqL4kNHZOdbYgm+BwFpUKW
+BISjHI/4t6M77r3XitOjqVkEZWGV5eIoSeQ9ZshcPGPZI2mzRT1d3JKMHnrEmJTLpLNupMnW+y1
r4U+RrJPCGkGDxCiNDrxOf1GjqSVMAX9nNy7fK59uapD+uS5I8EeiS0pgz1trq6IyIjRyr4ZHdza
bKF3CHFwmXa0zkNF9vHnRGJwOcP9lGorSFF4O/nYIseGLxB9TZNOHXw7RZEkJybeZMbf2b5ODka6
4UkbCj+OL2ZcKn4pI4GNuXEj2hjkY8od4pdultX9OMLJ80Rdn/31C3rya25H/f6zaIkdnP0VIUY6
96Ozw0enRxUPLjkE7BWJLuVxB805rUmYYSaAF1yr7OjxVzIKC6Ih+VIq600hrCLXDp+A0KN9qxp4
BTFHdd+Lp0xkSAfcPwE2sUPpm3c3agOmGUg348ZftgRJzQAqIh+SQfkYjrI8YU1oLh22PIKKIdKl
6t22IviemHiYHkzhUzcmX7n//6yaXr9knFzsSxp/I6koiavFuMXUJn9VC+lbfWpQcJbr+Eg7+5q9
KbYoHmjrG3iJS/8r69YAirEjXilVaMPbYtpPGaxZDZ6uCHCqFDAeuY/DypUtqZbpRCbcYoO9coLi
2FvAMXqU50/zSl/K1uB0SqADOg7MOIZ86CW3QXEMLfMZJznxm937QQfLa4e2qkg1awONxn8kevKx
T8GWgz6NA9vB2fWBHExBpPTtxyVtLnpM8l3jINXPKhfZ2MgUzF36L2hzw51LltXGiNE9CweSRMDH
Wbswd7ohDO6iafmWN2SUud43t8oUt1QExX5YeFsxwkMtZgoUosb3BcvAk01EYspc03Xsjap61pFs
aS+Llo+R4qXOc3v6OjbhnzBbaAeZul0CM+1sjtJvZQ1+NmV2k5U1VsaRGwtvkQXdKOkejcSWksCs
6jJxTRMLD36IEyEuqWqXJCCAEVlMVBKCMEUITzRCyN2ClnSXooMB1RZ/s0hP3/sGdp/IgbHVnWud
DLpohnGckuj2SeICdL+bwqb+Xg95cNbhMm4+/1/umexFQaCmsoQ1T2pvxfLxvl7oJ8Bvj4E7PwwF
TVo6IN3x5scQ58gxsmLnauA2pQq/Etchpiv2HazFcMwG3vAljH801gzQUIQAvgOGJvRE7YYVVn2V
HlEfWlPLD2XcYUrt0q9e9TGTAs2urWIIHgKgQscVn6PVPZCmxXRGynpXWU3wRPvGEJYV4NLOw1YV
i7yWqt/lY0jo0ZACiZe+7W+mtgAxKBCv+mA8kyWlIGna7mEsCmSO4g/pJH+ttbOUCl9nw2vYJ+1L
MH4lmQ+RHgi7jmNkMyfBL5P3TL/XbJS4dfuXSTVYyYvp0ZqXj5G0hefI3TLA1xtPYsPpkeDRFaV/
UL6pTdu4P0rHfkXfpkFD6GyHxS4q7mYNzXCOMH32k/sgu2TX52S6JWn0kHrDi3TMMaX5AJYZtnea
j7lCVBdGAEoBzBJcMNBKNB49OVbknt6W17KD/nGwbeWfpo7LJ7YFeTYClKSFurGSGWinotvja2lD
8+RnKYiAMuWRmOJDkO7O7uF+XaUosYw7gRF0Iwob6DqlOct3cvbSmYs+MawPrLxgJj7UdzQkSV6/
W3XicMlQupDthLVDY7FqLnaRhdc4Vvr6+acosi5ZN+pjr6bB3ri5S37uqL6NUfBljJgSeC5xgKqJ
I1b7fPn80+cXa0FJZxzYLFMb3aKyiA9TH380pOfB9M+b+FbDkuqIMUGgsn5vWL83dqYnR4T7BNvW
FDKIEtux8msbR12V3D6/2I4b7Qb0OH99L0Trt2t7NiS+nNKbHUHXo/RfjjhVHrOpTG//+v7nn4Rd
KWqClvRkH3uXxThlwNh38lR1kTqgQ6ua39zIOWJJXltrSJgZVmltUoPcnd/v30dmyEkfCCAuhUBl
cHrZJ60lpDRc50IAFLPt/GDwflF+ldXGWZp2KzTFr52skseggpLqhONLxmjyYpKa6AeNeBqt5SyT
9EBY0X3YM+9jFv9Y8MpitkYfFuS3pGRC5obqfaTzAvSafKns+k85Jm/kghzo/PF0Mpps9Ezz3DDK
6Um2al10rFYrUYizWilcOGtVf/KrgvX0+FGW35UyPwTLPzT8eImavSPa+zT3v+aAc5M27nZtpC56
ZlhMb0fVpoYWnGP03LFHzTx/uIt0g4SYyRnMSlZHCLErhU7D0uYu9mIoqvaPctLA6d4H8dNnX0Qn
JU/VOEEObWy2NiaCKJJmN9chLUEaBQtrIAXQSTF969RZWSTQ1NZowhbhtVTfF5GfZh9f4SIKJBUB
sRoqZ8VbtzcPyhFt64D7nTRLEFdhwTpaW8cwxNk9rJPo2BueQkbicPCJjIjz4WYdACLHX3Ek+OhW
qA9Sikarl8zx+hwTFr8QDcP3MiDudy47jl3ITkt+z+iYTLKO32nna1fYHTIL+kJZ/cyNB5fbc6uN
WYjrs0JQ2/6Wx+FtXJFNAPofJ/0zw+2NYTNeC2m001oo1NUahJWzY2tFPYwpduMMwIPZ59HkuB/L
GH6hzlvuHOO96NrfJEvyMRHH4q/XRWsTUZlgNpe1/2tJ4P1WeZYTzTw+k4t5q4rwid1xg3cLOKyd
Tc1OtQQ8uSAnhojmTAYz2UcoAJrGew1YE2m/Z8QTi/Hej73fGgrmgL9t6qJ1oAdMmdlxsvEqhbeF
WCw3LPeqhmQyj121tYf+xE+/jKZZ6e7N2cG7fdeVHZL7XL7EDpmLQnX2tk6B8Tm2ZJzWfnUIS8ff
AIrPan57vn2gbIcwYyOG77MjJzzDeBCRJUjLrBTltliaZ6eFx18s3i4IWSS5WBD1ahRMIoAAJu5h
QkcwKsr4Q0zu49AyfZQhRIsSbLPt9Qivkt++FLyRybBhWRns/AkFqe4izNR2z02y3Tse1kgGPK6a
gArHhJ/3mf3OUvI7r2uChQP7xV2s+FBVfUA537OgR0TL1pp7TMUYpe4gbkWYeCuL9ydEErEd8Nxg
cOuOxPUe6DlLtmweSxhoCXQuzt1SjofKqvLdOKePnVp70gxUXN1ovWGCxg3HqaBMul37ohzK5s7s
ylT2W5NU7A0lovBuqDYLTpMi53Y4kpFIVw45e+JWEfnNJWrxbDWkemUOwyYbzkKjBI6Sbpsgb9qm
5MMLK3uqghR4ppcv94uFCyphrTMPGDcjU7IrK5lvaeHeWIfCH1tTn7CIAJLW9s8+h88iYGW3GfLs
IrRBk9cfc0ome1EztF+IzsWW8KXSziEvmKW0AoYIC/eXQTTlXbsrKvmLXCC2K/MPlE0/Mk60O99r
oAgiqCGRU+3G0H5vZkY+TDAgi7tvwwgb1X8tBtHvlnIXOsF08P3+WhWsakPFIE5i/yrhGnprvSlH
rz8miizEhSLeDkZAi/V7i+TlfuzjgJene5nHJMKoj5KyKqKTl/CmKgzfEnsgjd3XNM1+ihg7lsdh
XLZEKyVjvLcD/TpPZ8TT3x1Ook3POgq8g3y2GdfHAcNlCTxLJtk3/CcxXmrnV11FbySF7VPtYNjJ
Jgr1ankvdPHbN129x3obAsCJ6vY7OmRSDlzDqgEwdwucheEQw4h22gxF7+2MZR5FV8S08Yj/bd6L
ghA/OHDszesUo2OpPlAHvGMWH4+qD/6YRf8OPW64TW7txjaw/5IeExf9r4jpf5PL/e/iNN93+Z/Q
vtauDghe/nvwPDmsbpDm9X9Rdl5LbmvZlv2Xem5UA9jYMBFd94GeIJPJNEqZF0TKwZsND3x9D1Cn
u3RS1VLfUASDaZQEQWCbteYcM/C7JVZmct9XNtAQNKPkfw4hEfECRHBX43orumCbZiA5Uu0uZaO/
6Rwq81aKDSHjDtuHrI7+oOVbcpD/rpzDryzR9WJWMR3LM/9+cFYwR05EL8FPGlfA5qD8ZXtxu3Mi
a0uJnnp+5t15oouXila27nHi7hCr5zaNWc1gXTbMEHSb3Di3HUpUc3r8wwG+CQw3XctxbIfD81Aa
mrr+RtrXR6XdNV4Y+BbbPPLralYTRbRL51jbKw58HTXDSBQGHUc9w9CdwSUlqvTy+8P4RWPMUTi6
bvA5GsL1rDefoWF1jRYiPfRR09CkmCH7xfamzOUn0roQLy0fZhUhJimz7A/yxuVP//0TcnXP5ZNx
hW4gln4rbw49p0IdbPvAFYzLEmCdxDES/MHDzbq849AGa9M4pbv5/Xs2l8/+zStjEzMNrlzdtoBG
/P3aMNwyKYssl7SgYnWP7MtvBw10U2Mc2hCe0JAzbMFCLGb3e+nMNdb663Rb7eWdS8Uw/p6TVQ2O
raf+VoykJoPYyZK6v4MV8prbLOLROvxJnirIHn972LhTdNcxhcUl81aeOuWUfDxWxr7oauor2uwP
i4KgpOmwSYXVXwWEGqQZBwR61izUOjDn7IwAF6aQ6qcdqsRkMMtzmNJz18C41l0zHVITclNbtacO
NH1Xo99zSKRenF7ogL7mgwu0p0loONCaWOUILs6VCQFJx3BBKRr8epOYe1rTdyy8jefff1K/Xp2u
xPOFVs9xTJqMbz6osrCUzpm2AbSgIW24gVc6FD3Vdx+AGoDorykAG07yvrZTfff71/51dOO1HUN6
7EmkiST47xcJnvgB9Xtj+4Zub4t5hMOVG6QmQB90lrLp71/t1+HKlY5nuFLansew9ebV7FaYCrUk
KWmm9o1U9HdovKEuUt1Pjfz7WAXffv965jK8vLkHpGfhyneRFmNZeHNqU5UrKh+l9NMAl1EM7pcl
8d5ooBSV3VLsWFoEcUnZP9Qeq6oukHkJZtvSpQi4tEdV7VhHEVaPN9FoXi2xoYJd1YBvr5SEHzBg
zZjW78NGYTOmkvuHd/DrAOpC5WAQZSdGpuTboauI+2AaMpswu0SDA1FSvk+a+mp0LiEB2LkOhqF9
EDTCbI/DRVDVQbkbqbEtcsTBRSFSkbMedEA/rMmjnWHfuVr1YmI6f56Ld4FU8/73h/wfLmfP9Gjt
ctqZ79+ec88cYn0mbdSn1ECBX9LtkK4qDigAj0ZQGkQdY3SgFA535/T7lzb+w5jHlezYggI0YdRv
50OH4i2vnZv+uLgHVDFPK8NFudPX6ckQdPODup/ujBbkgpW09LoWTW09wgtD49f/4Wo3lqvrzdWH
QcZyDUuXGJzFcrRfXh/jImz+9Q/jf/R6XIgIV7yf2YrxalEPzYvm58r1F+3n6h27cm441oeag0/s
9+fC+fXWBknjSAR1Dg2bX4cVel2uXkS6X+n6R2qCFcoRMX2Q7j4X2eMc04IWMqcEGiwtHD0J0SKH
NEki+5MTm4cg04zPteEc5q6U970AGwJ5zqgrOB2oGUI76Xcxjcv70TKuc8QSowosP/Q6su571fuS
8ITO7PV9KwsbcjgttwpN7SUknVhQZ1lhGJG7XNXMfhOQAsx+3gYH6mMv2kOnPHJz97ehQU4mAeKM
YAerQjVrTCHUjohgkKxhme7VBnOZUXxK9PDRnN2GMCIahYMRHEDhu1wo5GaF4xkWhw2XTVWrsNLO
GE6nT+MgAICjStLy9BEqwEBYK8bhfpjpi3k0Oxt2VEkH6M1ye/dcONlTG6bXrokMdmf4vX//gf2H
CdvTMUKZODxNNhC3weyny6WI2T1OWiD9cLBcqC5yj9LgcxI17kPf6ic3RIaRTmgGEoONTLNkOCTF
czcG8qjPNc1lSrChQleMWX/vGQN1ArSMNEuq+tgp+U7ORMTjUDD/cODy1zve0x1GWZbHnosNd7kS
fzrwMOuRrbAG9G8yUYnGZNam710Yys95Xn9ytQk3t3Tu0nkOsD5l9KSL7tp6VsKHwXSKhAZuJY08
lA/nIINX6NkC9WANsz/TxDENS+qKyUtIt2rb0+XbWwEhuW1Fr6GhrWV4H0QyIK/HLG+dREYn30am
7oMouN5WVi37/nN+RazAwOiN5jYzY2rI9JZPVi4eRo1eSFZ/qQNEz2DoYzqFDJkHRQWvHmBUaJ9c
UWFKyWOQkku3bGZ1LzjD93kwkhKMG+xQtui8pDl8/P1V8R/sOp7OHM0oYghuYvPNFKarJpp7lyks
cw8exZ5L4wDDRs6Gv8gDDBq2+UQhjpZgWlqlT0Q3JuIIUUTqwRWp0z+M7sYvU6otOPuWgYWIsc16
ezwqbmhc4k33+XiHo0NAles4AMn1+hJbVBLah7RdAqYrdI+jTtTCjFK9cGi8xVHZQKohtfUPp2gZ
R/82znJIuJqEbtses+XbBZQ7m2iyKR76ZhQLZKbwIKlXBAP9hjQyKM+YyOscW5/uqPdPR5sYwlzv
zZMwHLH+w7H8st5fjgWtsaGLZfEq34z5Oe6cqgkI15OhgS8Qd8KxadU+pg1IyjofWmCaSF/pe25a
mzAsp+PYtIEgpxRO/KTyK3190gDbztoodrtsJuPkNI/zpz8c6K+zk82CYtmUYG5ig/B2a5aJKB7t
yhmgMkJXxS2pH/NQP6OO9dinpe6BAix4STT/90EAsMnbq5Jb24tz8uDiRzFjQhkc+S4Ka2AFfQw2
tHbzczYNxCOOCH0fKzXCzPXMS+u11RMjRH6iY4nhaMAL3TEMlyl8uslK6+1ceh9Jwv6mA7Pal5MI
dpre5uisKjKaogJBuExA8d+E1ZEK8l3vSpSFNunAKPWtBpyMVLD86il3tq0JyrHCLHSSEJpMlGk7
q3OdfdeQWdAbTnGgWCCQB9mkD5ZFvOmAdEGZR8cNN82nNgqk3tYgBFiyOI2CtvDtoWrhNfUTILbb
BqSkoYf6VbTnGbck7pDCvp8nJAj9Nu8c850xsZxP0vAdaOCPWcMWN4yzrWa1xhEH5/daRw/Si9ld
U3u5CyMJA6TrSIZZtPYJRcOT7vZQn7qPejnjjdC2A0qrc2xoj43ZYsQZ0VI4Vki0+3sa/gmeA8/z
7Xo63HbScVB/HwsU7InXczaYCdbFHBoXI4uZ4/Lg0IA6+sOa49eLXxrs9PEbe1Lov2x24wKHDGqu
hgAfwW5twUezKK2GrYsHeKcpGgjD9N+/+6XBbW85Fk0KR7xdb7ahbrb9GBGQnqbtTiutu6zrvRNw
o+yYAMPYzK7Yt21MlQZVVo6Z54deQXa2e/79TWW+2eBYLNMdoDM6j4bUf7mnCqwfhqqlRWtae1aO
W5y5iZiCJQVbZL977BvW0Y6CO83qps3i15gdrkRZOt5LAvErqkHxFe5wF8fFZxYiFI4hN1QIHUct
Z+3k0cqfowdB+29Tosxez2W9gze0LcfR/NNI7xq/vB3GeGHbgvdiCvaoi5X0p4ndyuhUWoi2/Qgi
5MbVIoMMdan7eZNQ1759jWXR8G/P0gLSejXFx8EJQPC3OKFXt6dugOQJWE9ONp3QXsYRvN3tIWYV
j8QdBFFWy83tW1IjYtKidLEKVTv75pjSUGhbYtKQone6WgJYMVDcd9OxVjPNlMQWUOETQkWiBQz7
11N9wT+HFJ5xjgs/idxpK+3me+5Nmh+XM3j/punIQWjIq8nHMlqJoEe2lIn8YMn0kGgVfe3EIj8b
uXbgEkeZjy4Qk+XphFmIhoRfLA+3Z14Ts6HUC51H3MksVoX+UMgWs0xNxGlg4ZYOFJkUcZUdRtva
mxA+czVGT6pj0mIUQzGnnvM2R2isMQtE5rx3ondRHsq9o7Cz0UtAL67Z5IbV0fPNmfnDfoVeEMtd
2K3liB+oAzK0qjJLXbX41WhrPxC5uswWgJe2jsedwKa10puSIJwgzeDtgomjufGYGL3xXETdpkHL
sh2DlFZBRoPVmKz65OEJ2meM0uspd92zk4sNtedgV1nG7rY8m4bqaiVLIlKYkvFrtdGhxSh2O0p6
4HcFvXeYiCQh6U4hn9rUjDdeytXA9oXOPBKhjZ1p7VkTkMYTxE9sLiok96Y1r+uWWlNb9NcgUPpz
EureHmgokhsveMLzv04V95CuKcG81JAQFzk3tZ91FxZhdg+KAypnigLLHmz7eLPrMG1pq3CgdQVv
DzFFW2Bvn7DL49Y6cA2SplNEiFeFVuyjsWa/0LCd9mQIQ6b5gnf20IrBeB6sFGq3CjU8oJTkp1Lm
Z1Qui9pJnmWK8izER7FvEbnucW7B8m7ZP3mqofcY2M8IxkyQwKzQyhw/ZNqV2C1jjf5P+EKNCOKG
SRnKsA5uFhlHM7cOIZt9NOrEALRB7U/xAKsFuooyPhS5fLGK/IPbANUBFoqvFFf80ezqndY78iBC
AytfWIJew+JfRbj66t58j3CWtXORWduhJlGwiUA0mmSq1uOVw1yRVqkdf1QoddKmXbd+LBUqdYxk
jzdj6rTIckflPZvou2jCUMuULP3Oxdjdl8bcrQstIT1gQF7VZ/F7lLBq3wOVxdeLaC9AYXu1ejpM
WmzHX2piFMLZ3nsNfL4hQt8HbxFSeRKV2FrZruMy4HqdzYcZZczzgEacrLIsQpzEl5nq7jDyGIy2
uo1uhOqC0w2IWiIxXuOaVb/oEzBNsZscYHadPakVB1CbcP0zzIsjhr+tpU0RLuxAPKIX4OXn+mky
M2ejS30LVQqzl+0C02bmXbspLc/yaE129QSZAZxhrTqaJxY8zJkOa5Et+iOstxsCszIdyykCguxg
haR8W0O4TL0TIQWtjgSyjs4US6KjlTAKNTo3RCHgzdQibTYtMIRNTwPrzjZJ33RJzfQGlwnfoUPt
lQKFHs4CEi2m9FuVIhVF21ed9ThelCkYTjKElWeveGCn0p4p9WZbCpAEjTtg5dzScoiQLEPInw2r
TDtUz6xr16VbWA+smLCseM1d0XbGxRNagifiEePOEuHTMcY0zZxt+pZQ4MAahxPvP/JtYiRi3R2v
iSymKwqqiCuA8O/BUTtpRe5VCxvjvuJmUmxnCftIEz/GB78UcAe/V9p5yTsJQppknf6hrMgDQT/w
nJqQ/QfM9Ju2Cu8RELtPafqFiYEOayNcv83Z9bCTVKGJbRMxr7VvMVn0QY8Q6uqNRvNMWd7Y6Qqe
TxoVmT8S5peP/pTGDtaS9jWbYEfHuQhh86WEbSJLOpWl+9joo+SUvkZdePTwyfiphwhuQvy+i2lr
r+yM6C1Z9/m7PH3XNdCCcFudYtTkh74Hft7z2WiSKa72SEqLigpdo2OxrARSOj5qED8ruIWOUXr3
Zas7u7HWyXdIkweroNTXVtz4ZVWQ0a7jSQO7NBzjvCCtecrfMeUzUKFR5WzrFPq8BqKyh75tzZqY
dIJo7DcZzWAyZe3VGJbQuuimJhUqIsttThUe3HjVeXtNVdzNurx4ifiehvZmEgS0owvAJS1HuY1R
TUExM1cIZ8vTRIRHqYgBKqxPoEDNFTQEsI2uZN2cpfeo7vkYkkrfNJAe6AAPOL+0fZhhFMAtNl9o
SVJo02dvY+Am3kXYlre4YvJ9MCu8Ep6Rnmod1KAuLmxb0KrBp7kfaoGTH1kr2iRTbF1q9jBk603p
mO4ZAV23LWVJBHWS63vO66Fvs2lXqnQ8SqHwnC9/mqYw4ZE1kWJIdwDkO+PTwCi0dRhCXcagJ2US
qCDCjkQ4RiUp5JNiqMwBuV3nqSz2Q99Cl6xtDCd9isUn6FxibuFPcSaTrXQkXsqpWSwj8bmNiRxQ
85i86t6LnV6suHM+2vA2Gqky/FokVcLt759Qqa1v2t8yjWmzRPI1d4h3RkYUHT2t3apAs+7ywgIJ
2NdXtpRfTYB+bu/NR4PMTJZSbIzGr8g5cB/mzYPjGARjloY8WJ1zydLwYlLjvjebCQ5mFcA0zs5m
oxPnUINcnwVS2xB74roLB2PPEm3bxbN9aDBPrBxKl9Ti2HVEgLvtiTJD2/QRu2b7mKfK2JTKerq1
ZbpWpEdbq22Ou/gkdBQcbW+f20KdrEVsPYbodrL0XCZWfTTTjnZyEGK07luw3QDCDrDK92D5hpNd
lPs4jIyz7O0TKQBfVZt4lwBZkKDAs2/n+qpGkfI2gmldBnNHZnWwieZTMXnVBX0ZkmKr0o50noG8
6LW3JbZRj4E0UAqCIDAlj6XnRncS+4QxGe5Z1ZAsZyE3dTC83pzlbYzGSOWE0cwNkSctOQceBBmv
BZ+3NEPaSmirjkxOpQxjMyJt3Y4xNaKSQvSWfj6aVsKq0wR0p5sbD8RtNEn3BbqfQoxg1YF3jNGU
rKKgShHoYbi3Cqz3doX1fVgsjDhENzpiGRp10WekxeOhAoeHorXYTEldIQLoAp9NHjp5rNFrQ7n1
OcCeuY9N+RoHQtzJuVmMSsnR1LMPwQhunH6osYpyzAsOXp9YhxddO/aTl1Xr1Eo0P8hJ1LNLdqBp
NTwVotFPnRVuaKKSlT5ZBcXi5mBg+zVZmj9S23vOJ1M/ZTN6lSFIj1mcSdrbfQ/cT0QX5CS7Ycbe
DKDEORtdi/Fk6GOf+iMZNS2jL2XBnA2zvNpa/MIwXhOuVOr3kBy5Ae3yKFzQmU2bXrpZeveUTuwY
AWVMRxCBJW0/1fSfqP5VD/bDDXASps54va1DEU3vMk9EZ9b7gmEcSbem2nqrcedvtHrWUReGaAoh
rJ1ma2NZbXdE5NFsQuH2D5o3HPUx1O/aTmtQwpMmWUmbONHIuU90i4S3HFRhMCO8g1mAUKWJPzt9
Oh/HocOx6uWPtUFyLTaDJz20qn0iGo/hPkF8IgfM4HFw9EZVPRYzoARjiaewiJ6BnozOuU/f96J5
Uvn4YhtD8Ei1CD1UlZr3PSZrykMAZqakQcwHi/HQpOxa8DZhzevnU9zo873ZAR6o80H7NInsHidS
Z2vO9wCCbY226pX9sLapzfYcE9+RqJkqaJsaxxoM70a3uDayxVSFA6ypMB31djOcBf7Qg63cz9AB
TJxjp1uKxxxMuZ+WxBxY0hMYN6A7/RABN8AJEI/STsVctLIhR/twfN4paW4jryoeUGOTRx258JKj
7sEVufM6cIN5M7agLgOYGSKOfKxsNDeMJsc4hJY4jl2CQR1Y4GLwq8Y88hPrg6001oNFgyS5aioD
4Cu4sKZS8THKp2uo5pKM5zn4YEeobUYbGH/SX8Pe4p6DbUt+ELNyjfR7iiPzGghy6+WIB2QQ2XnC
S+3FmffsCjyOyPvuOmVRv5jqB9lUzUPfo4jsKxKnlv3D7bod0ISvhxqGS9Oh/O0cMT6OQ00FpxPe
C7OPt5UTeniMPrupAkjQo48lmgB+qzdM4EPZ57HDfrG8wTppOWnHmm4Wez6Z92NdSHp0jLZBoq8r
D3VoAR32YUHKVDXi+CkdLQBNYnyCpM0YkvYHG6AvawXbfcrcj8EsAaAY3tMAfuUHV4TbmtzDOWZa
X9oFnYntiasN82IZ0EYEYx81FiGtRVqvKJyhuSrGY663zJPgavGEESGM13hbdqwHMiUAXGTpvPey
AbpBVlpnppoJPoSJAKkqvlPK8LZ0VQg9rmHJa+Y4HXUDV0QwSrFLEOndiVLsEPOkp5xm07F1Fno2
wSQjTRZXkiwGmIPVx4SEOU2rfesh1Rj1VtvX09Tuy0B/KugBnCYK0rfy1txEX4qeHq6H83WVd0CI
sVgzNJv2My3456GYLrWGq8tiBTcVTYLjUWIUbSLotDVeT2OvZXqzbheWUZPIlzjGg6OarNkGi6sJ
q35zX4HH3Rehh8/KcE8MJP0ef7W7Myl+beKueTXbToAkI850zFDurPpwGcOKSXunI18OJTsDeyKk
0DUvNMvGjxmZIcm0y7PMZmk7bu1gQN4eVgX7raK5DG2b+kYb+IBmy5Or0s9hqzRSZ0CIFxZdsFLQ
D7shklr0s1tkW4AoyRWLKUFdYOLsCtnUDyJhIRkk9ecp8qYfkQhu3K+aIMf7adJ3seMx2wBIaU99
2Ao/jyUFs1ISAVa68VnmJ2C44d2oomGHCcBbQdbUkICDObFpssqIc1igolpTt8BuNhLR7NT2IQ7G
S4jg8jCa5nennuRdrrvnycUX0Vh4UtSUEHKOLHOja+KTheJ4a7OjYNPUz+ue83dw6pfBZWgwBdN6
NwyPNxAUayOwp5W3MiCz3TATSM2NSzARfqui+k6T3bNCtbhu2jrfVq4dsGGPO7iyBknDOdnm5Xge
5Oi77CH8CgRYh7KOhDc4Y11l1ycnMe+NARw6+3Muz8Ugm8eX3s19N/Wse3y5p7LLyJ/OrPBK/X7T
J57aOmFIgqqDrHLSInWuVdUR+KXujaqb3nc7NOWrSg/r+wYhuoVrzenn5gKe9xT2EZ88eAgYxeWn
oeYXb9ZDOczFZuwIsMUqRPwg6kuFq2KVuu2L6sRzjw0Zm9EE7MRaO0kAJgwG0ZqR/3OuRXjQMlPd
Dbzm0Rvki1Z6n1irrJTlZntstSxzKWrss7rAQJMldwp+7m2XWYNWvhWZssoWx8Ixdo1B63WWzF36
UrX0+uyizIgFb5c9BeKbAYwLe7iaWFbJg65K870bgB7tPocjnhnLGYJtZGb4Iw22/aMp3C02S2MT
NG24w9l2CHHHpLOA7dvDjom86A7n4FerYyHnUBhY2YaSq6DFEYRgGrea+ZwKSmKG0dlfyfQqPhE2
EN6VUcFuxzWevYxkxdD+KHrZ35txdqx1JzslKn8MazZelrDgvgTjwzCRl904WrptU9slLbKCe9+a
p6YLp20zCPnaG7HcapM82mkh7tmLnrnkS7sZj/SpzI0W4zG+reBKRlcjpnsRozrmLXkI2oAwOhBT
A/yC+1l3vkcG9ShcmRi9O2QBw8S92qBYjZwlVxg6+slrxIeGa30VhVN7FDP5KWwJi62nT1uGiXgX
t8PJnGiB9oYidHgBQS4CMuBP4yYJdKDogqrEmFjZxpFU3oOJa7Pv0BkXJXaWlGJlnjx59mKvbBAO
ovbdu8rSNujfiCXTgpaVM+R+J0jucI0tSQlzAXoHi9A8j98cGzjfrCekX5DysngFlwG9+VolcX2A
JYL1vJ8/a3u4PDh+vAt4+sG3B3NYjyLqNzd8F1QB2Ekjsv3QbCt/MCnW3kSTNIpT36Z4uUolQBcZ
jqQA1FRh2da5RdXsrYFlN0j7RjIF2T163gJj+artCTQNy8Lv2/S1a+34jqW8WtW2YO5i3XSMyvZh
aD1xFI3DlDLpt6Iplbzle3o9nY3cCDdCFv0uHPqPJEC1u6ElNSFNbWqfjlMTrzyw0RsXi0o7ILSJ
Gv1wm/G7FpJEWfa7mt2WEvjCuCaxoQK1G7N8+GA3hONZuJ4d/YKJVpdjdSxGWmYTwCGgK2vgpuMV
iSfRejWdUr3ejh2hFwGDbOfazWnW9YeZlIvLUAMI6WoNx/YwcO+wEXWXzU7WBp/rAWqCW3dczQrI
xgJ0XukeLHUL9Nd6dok7WpqJOt48tlEDcvpS7emfiGOFPYggvQL904yxygjUJ36G+cXsyOWLjXMz
qIs5jPZRmzCAU0u/en55v4bYYlMtIpt6wOlyTFKdzFyjcjem3TxVmdk8ZnVCaq3VUkrU8mtNToy0
SEgIz7VbftFdaMRVb6m9iziBQoXb7aj4Gs+KqepY0PUo6/KaSVhuA2mNQ8CEgMH8iKR5eowz8Bbp
5C76jfguecyUK0lNz4wNw8fVsSdwAQNZTmbCED1Hk31mJdpP99SQN1C3MbRBO31As0qTTtmk6dpD
w92YTvcClxvG4YqgrEqJB1L0GC3Mxj0EQGbWVYejkb2ypBWxXLkKKgxW324P/BRAlyxCGuGNRUR2
A6OhGiKiqUxnlxod85pmUq72YvvjMH0lzhtyHRENl8Qcs4te56+BV3zqJEWTKXtuctN8Z/YzblP0
j2A9qpMp+6/s+UkFKPCQCNS/pDc1G8s2i3MDqGQncG3DfcYvjozysZZyOzNwPpUMRlPk+pJF0y4a
rc+VmuIX9AYfXKPagvmtv0nqnWH6zi1cce46PbqzGJANNGVnws4wHVFuOchi/jbEZYS1IaNzJXrr
JQg+siN6zqkYPZZhKjZxlN63XUYMkIqn3RxFGEyHOD2woD8PBeV0LQmmp7rSuX3aSeLxVt0qCIYl
DJSaVGSHzQMerxeTJdCdqM6aGZP0WADG9aco7egGqZdUdoSRprX66C5WhGCoxnulSv1hMIoP+Omq
61Q234sOGpk5JNk+HTTn/TyZC6Fu1i7lhPcjHWZrZ7L1OjQd4R2l0JpLOF47KEjlnjDUjXCIQaoo
sa0hkDBW3VIFZKvSc4162g/imQIgSYMzFhn8PMhkjyg5KXR5oLcjs3gakvF9UGrjLgKheyYj4SSW
0og9ES7b4/nd5GU9XdDRTReToWyjjeDSvW56l3ahde0n/vDK4tCUGljtZi1N6E71TxGWzQMRO9wc
y5dTFXRPune0IH7fZ2W0L53SeBdGw9Yx9fxjTXdln4Gp2NWl0b5zVH5k4b/pbdzuq22AV5nrEUIN
qEjt1aimjwPQk5fIwwbueu62zzcya9NzPiMj83J5dFroU+ziXbs9lVEHfJjXxgGSrpaWdILfAXxd
Z2/3j/z79u1KHtcK/zv/mK+3aC338EJO8mJe3efsvf2VarBJ9jl5CAS7kEVLXTjZtKwg4g2Btlh0
th6jMHSA6QDeuD4P7n08PKFjr2AV1yQAAeLcbLeX7eXjBWfZ6tVdGWuCqLbj1txJXx3ja3ztX9wP
4jvYG1a9FYHBinLOGo8oXyaPivRZSetjm+Y79/NIu+qgH0lGuQ5X87n5WCNax2eCJ4ooVLIudVCV
G5xgWrvrhj21fNyrKEFwkOiXaMqntayi56irdg1ANNxSNCq7yq0OgBB7wns7Cyt+7a0TMWlHdygu
2O7Ki9tFHwdSPLhRbaIFMvE5ZSFAMhwFUsy6ziEsynOW9sNrWQED6EatJOami6/doL/MYbFrhj57
z5MEZVIZssaMs/dUkteyRoIAMF7hLbes94K8jWhOWG4mxUlg+Cg4iKf39dZe4bGZdlfyynBk+tcU
cFXwdHUe8FWqarA3spmUf3tQFtmRCtznjy+diEjssML1kyzBk86S1xgsKY23L2/P0oZLo8vzs0E7
zafzddaic07ldqfMsfS9ipDQ27M3X9Z0Rw6z7DeJKwq/zB1IHlGoeDTol+3GzH28/YSMIbmOZU2F
mARKP0jE2aFBuLv9MCj7wld9WPrLEQyDqf30/YoYor2FB6cYjNy/PYRJkHNz8/Dv792egbVZhn3m
7AzXsrG8ZkN6JbjHgDDQ26HLuGJfSU93HRoVNpyu8gMyDvcTUXnNSa/Mbl+Cd5ul/OuvN01c/Hid
N99LFAAno87I4M6zd3Ohol3tmBiZmoicIiY0iFCaKnx2PoXfYOvMimTeo2M0GXrMCIcQjWoz039+
uH0vdOqMkl550pazfnugH0vtNPZSHkebiNxIQyIhdEb9XsZQtuqWBM3lhQba+z+0g//zb/6a5sav
/1JWU00Ft33z5X89Y9cv8/+1/J//+zt//x//Bee+Lpvye/vb39p/Ky+v+bfm7S/97S/z6n8d3ea1
ff3bF9sbk/+h+1ZPj984a+3P3P3/3x/+xed/nqpv//rH69c8pvnBBjP+0v4M6TcQ9KHk+3+T/U/f
6K19Saf/8J/+D9nf+CeWJMOUELPxeeCjGL417b/+obneP6VjOgj60WxYdCvQlBdl3Ub/+ofw/mlY
poccUEfXYRo6Us6/uP7C/ic+YSScSHgMW8c68t/h+t+0zT9p8lAH6oZtulQBkQsa5luZIMqziNSr
IKS6SzUpU6ylFMW6zh7hPVbBXYA+U+I68TPHes6rrF3NbhEd9PEh1jI/0QZi6UEYo+9Ngp1Otg+g
5JJhvfWYd4GksH3LLVqCtDKy0d1EafKUai0D+ZhnGx3MTBaQQTd4lF0HNXzDixkb3fz600dy/fF2
fjaHmZb+RnvI++RMSQwrpm0i+jPfWBrGRk50+137CFLdYM3X7sY4zQ+3gQ/2YO3H1DpX5KGQY7mM
jaHB98LSZadON536cXYAFvxSQNgD3olXrqbJOqfg1WAEsxwKtiz4iaL1jHd2i9qSeKmnQtM/szyz
rreHLOdOtb1R3wYetkAQGqNJq5DcKHCdat0iEt7mdp+Xu2lOh5OWlUfWFt0BeqSiaA+OS8cFwqaT
huQYW6+pqDBdplgZON7nf4t8PEYcnwmuReji3x6adtBpo5YOZcyHf3/bc+gDznlYbJNWbBrPnA+C
IDH/9sD4Fa5JKaQXi3ceGgcPaAeVL4LgYYQKSfFj0WoZNhT4MhAfy0PlmN96vMa4zOEHcqG3fjip
D6UeQySOzNaPOs5Z4eFZCW1sTpVGUCY8t0sM2ZxdRedKzERK0nLO5i+GlU/btnzI0jH1SVlwd3Ge
PdpZ/5eYBwtFtZUpnI2bwGdudc//98Ptexr2ZVr4zqHK0fHHormOy281XH4QaKFzjUB6k2yiRpCx
+0zZqm+Bv5CCVKZTeEwh6wVQVn21VK5vzybAXX7zPtVUv2uNblzbkmZGuCiqMnWoQvphJGBHvR94
E9AibofNoLFcJBqKzhsQHMoi6pX+Gg59FXJGDLDvkzAedBr42xkaZ57hafJsh7Ju1CO/XB4qGxWX
CMv41GsyPsHEGXdp1b38b/bOa0luJNuyX4Q2wKFfQ6sUEckUzBcYmWRCOACHcqivvwvZbTO32He6
bOZ5rK3DylhFMiIScByx99pfv/T1EjO5OffFDKDGtcmYSFAn5eQ2nb5equDTUgWb5jJs4SW+VzKn
CAa573JR4WlaTN6ze0oqzGVIhqhEYhcBEzsLmwKzr22wgs0lb3nWeal4D7zvJmCx7ZiADZ4MDcjS
5GNUmA6W+vxFGTz6KUayY1c5wLpSoRhPr+lKslPTn4dpZouA5XLNjtdC4RW+hF7GMK3MGBPO6MWL
2Tu2WZewMoy9nR0C3cuofXM312tK/wIUJcZi5IMwxeplyzbWAag1DPHcGwdqJpp1/J0FHRx/NeHg
YFbGbtobeO1z02DEjhAJZAGpmWX0rh1t7eYomMDv9XKvwWWf7IZ7aDTp+6xalGs1quvXM5iIvnKF
N5H5n3rl9/tHflz0Fos2rnH1uE3qfDzQL+27BHVhBn11U/SJxb63RkFW7wKdQeQKEVMwLKCkJHi1
6l6atPvh0Xif2HmOc0DsG6Hrpfb7sx6Q4QM+eSKOsD+Ta0QXvrCby+e6mINNVeF6aOEI0PawKSsw
LMYImL28+g6xwd4J6iy/dtt9FCdE1qPcwkoVH7iKQwyxFicePugXaIYFSuB8Pvbxh5rAhdTLSx7e
ODimo3RnYkdy1a6/DkoemPWBKnkb1W69n8fi2vra3xQmqwjHIUKyKL81OSSoNnGRR0ClRHpeUZKP
o8tUoDd2dpU/GK0NmwON5jGMn78kgeRGnr1OfoYxQMGpxMcbEWAl+t8ZEbLsKrNdILJLi5p/Z+Th
W+IzULIsBCNx/mKrQR0hkNHfgWQNAh8IvJtE4GtRtoAr+tG1sPN1ZfenpDYEuzX5bYgrtsj2cyny
0zwFBhqwmuATWAJFEP2e/CfyT97hO9XbKt58XeZTDoab1dzeC4r3Eq4KZuYYgX0Ir6cp/QEC0RLw
1XhvhjfzLkW/zXwH//+kC5jQNKs6EeoEWUkwd9nFrQCXajQHzombb7+0izm9z4lZJDuaffOc34gi
4b/13fMs2KzwZrZVaSbbxTkCc7Y8kmt1yBJpYheFcDPX2r23EjYSBXvvrDTRu+VMpP3N4BJEnVYU
wBohBqJqwunDWaybSRxqv+mOyFz7c2nf8tEZ0VSbd0Vif3f2YYZ7iEHrMpa4dwJ08HGbgbAZ62No
le6d51bMFtlWoIOviLNka17xO+yp8+8t20i2sEG6DfyjeS2aBjYBgXC2sECPjEtJLkW9NyfCg9h8
pGBlrmAS9cqMzWgTMgsmU+xMOuyxFpIuAQCHO0eUuJCgD60oD83E3K+aDlnBisgKo4c8wger0vpV
WMmMJoCe2YYIAaenOSV989MHYczy2mbxNRrVtjCybksc13zE8nXISM1J7GHaBmTlrRBZWgfUC3dj
MyzqRdls3Bo6V++v7aodt4AKOI/mfI/yVgEooY3IQ5JNQ+3s+pnOXbFD8lMkkJh5jKvXLv8+g7iO
501UM46ffGN4H1GEFJCThR5FOBsYMfjgkE+tELxMB5/1rYYxs0Vk2CIL4NzyA5aYdfk9hZQVEQLC
zbwQBcl4C6LHwRP1k1fld4jKSFhBdYkDv9k2NrFoHGW7Ja5iRNz/XGr+OvmKlZFqzyOXPhX0s33T
PM4gvjdKnpK5h5Ei47sZktjgWwX3ub6aJk2JocEE6P7d7di55fbMA0X6JPJxWVqONDZmZzGPCQEV
x2B+U/hgquPHX6WZvU07j2aypCg0EUnWUyuRb5jiNVcPbnJDQzI8wP75Xi8Ij3Yu9JbVCx32Ds//
G/kb3ZrxerNFwoU0dwpmxgP+G7i1eBsBZUA94VmPE96BxyIZ9g6L0iQtgn1VDd/qIVuG3c5nvuhO
p7S9yMDEgUZFRk2jkYUyBYZHM21aH2xrVhXxpv00ZOecdRmvsi7aI5+yjrG2tyUYrtWcOuqHovGF
GoLpIfUycOAKYY8rI0blOaupwqAE1lF1amLIX35Y8wj55ohCHLxq6bFh4Qu+mDQj2n5uGTJAvx0J
IWrNeHifzDsH+OpLoIpjsADPUTtsGGhxnbrgy/CDnH2aWCvMYZ9Va9JXyjeHTCgkKzh1HXXX5Rhq
SgMYN8QwxSLMnrahn3g//BWbrpU/xwclcIKJtoWesZC31HTBTiz3lH+Ldy1fFS4vRtUUd34GnUy/
qaZA7hLgV6N2z9pf/NCflE00IRvFVZgXj0B/V8RJMucQbML70MEuZj3j6afOI+AgZ+Y7TuBbSCr5
OfdgFkHe7Us2zDVEPS92rv4sHmZWWAcEdBYDfUOuQNg8sEo7AMgFfQU3JY+CCEgzw33GDb9H5qJ1
DB9+DLyNJn7BQJUfeLIhGKRBtZ6E6FL1O0MIain5NuVMNv3sh9e1AMUc+9gzIOp4yxvpIf+Oi/aR
pPtyJYbYZe2rh5XJCHQfGUeoEfWKlNWUwgHAip9ruRGNeu2mXww90cGX3j3QxmaPyQ4Kmq6fScNF
RO+/lVX0pIikXPLSf2ImIullhkAZji/MNfb+6ABgnqJ9mhjoaHWylooruzkynWUxbJdQ4GE32+2I
FVPCOhlgCKxQ86fcTt0O12W2HUB+k1TT3fdVjAA58XZlkJfQG9DMIGzQkUNUptue7Tl/qevqniAy
ZoowQIB8zWzx0otTsjIcS1GeLdTcSRj8VvrH0Ipnnjd7O0SU6Ln6swIJg2KO6zXFvNXOc3Ok5vz0
NbGqccGoaijYloH3CgmJQks1U2bfWsoxZSPiKtP5Zon0ljW4WT3YipvE/ZjL7xV0500aUQb1xHZq
ClNYNbckK6nizGcU8GThBuXRFDk+gSp7rcmxUB40KA/xybHMeuhGINGSrmiIFsE2iVIKdBw/W2s+
89yvrpG8t9xjHUsijyr752DJG/smEt0ItNpXbkpmRzDhz/AeBagvBuE153BtM6ShfjKJu0e1ehyz
sj7M2LeZc5J1OiNd3LMzHpnbkT8fWUj0fBARXZIioGMfNOXIGqPArjeYu6D3xv3W68N6hYSRr9qk
kIwDhDe5wiZCvnljPQ6SerzhM7uNjXeS7NewQdrhkb6MUuPXXPfrKF66KrfXp7FS0NzTZO+3Ie5C
Wm68Txsbz++2Sto3X8UPyGVEpKJVXVDENAkfeiwcWPOchR3JutswD98duxJ3JL3P84CSXUH6zfOH
cqxfBDECDJaMcd3ELic5owGemL9JWJlsmOhVGYV7pvArSP4WOj5nQWcbtyQymx2r5QD2bIMM1WdP
2TTON1kvXylnoRekBPIwnwqxRfkl2iuW9ShO8GQpgxCYMacm1m3DrJWp2qgbrBSp+BGX/bi1LWJG
Zk4vFmzn2nCfc8++I8HpI4qHq59V/trLOSWcHPo+2uPM8t1Nn7rfXcfgyklgEYewvmOLYWZJvWs2
TCMJDdZ5yUqbFOLKxOECqxUNcryC+t/fczjOMZUj0FBG3d09NGlKwaliff6pp/Q7GxOWrsJ6CRtm
IFN70snwAW+3Yv92CG0HGx4WDOT/8XrbZSl8nWEpSizHYVSdf2BRvmDj+1ARzhZNi6hyFW+UPmqk
a2t4gOQRcvwJyz77Ojta6nPI24ngeGoOU+CYbmEeEN1VkATI6kF9uIs+VHrTI/lXNhMAsJXtwo1C
YruzkO1748ITW0xwGnMHKpFFZocdtImCZJNm6dEWKewFsweLi8x3xdBqREa/JLkWNZG2rkzhksl9
1yXdvh9HJIlhczW8+Lm0U0IlQKi2Ut6qsvoNxu23oBdx8MRsTVQF03s/YkBoM8hh5fCe6+ApbbCP
GPJeZD3vAWnDylZhtIZn61PBm4PNI2z0iUqJjLe8ndHj0ziQHcKss37iD6ZsyjjA2kC+me2wrWQb
rhlejxszoMgjFiDZQQn3zqr7nuZDiW9yOuH2E1tu45JWlxo6vngSX2wZkfzbihg1ozeugX6SCg1V
skrQ4MG0Wk+mDXmr7hLQ4gmrYJpLtkoZV8lQrk0qbDesQDx5QbZRIxCHea6+mcz5d16BsM7KEAKy
B1jn5HIv/y+OeZiyMh5BqiI4l7vO/c4Ekct1TJFzAsBa1tITqQ2JmbyBBOL5aiDkCupgFfCMrXK0
/aMixBip4oqyQK+6HLgYPDdu/+WLlBWqjgsaOL4M36tXNgtyV0Tt2pQV+4Z25AiwvRV42ndnljm1
eA5TS1UnuLQ1f0T4SXDkU5XuqiT/jSjzTNYJCGtboOVFFAomRa3KHmWg587eShTmkdr+JVM+K+Lo
mbTSieV/8K2kiFzbTVStEhVdjZoHGbYlghaJA+YOf6jn4BcIG3TOt7AP11jmT9GkKDeG0lubWRBT
hbbRKjUIEnJyYu+7gyl6tW4ZPPJw/EitNNooAHOIxVlQtlLQy/OciEfU/ZHH94ZCi5tNkYrQRtEa
DcnE3K2mI68ACYy15+5mbQMRyGwIA24S7yNE9ZVdmKvQq36Ggg8MUO0WLXdk3LeABKvsjLDcxmGQ
MD4RPJCyF4KqX/LeAi0X1pdqMD4A5fKM7d7TZN6klX8AD3uH4XAtpzvOkF4bTy48IOQbxbcpfqiI
kR+LDktaH/KfDQeho/tmjBjYDbtIBvY7UCtYkLOchk9Ki8Sob26msRa4MFFYbKB4XYKRJMjR1rDp
Q84NeITJ5gukyn8mkvTUOtDbAx6UPPWQtnv87JrYzlG42XdzxEmH6JlcTIlvRk0W5JRP6qr+vgwn
dm9RfMhlJE8FaLganr3GSd+GLJ0hZKxy1Y+H0Jqf7Xp8itr0oQscc5N4ye/KcfaeatFgTu7NJXST
7LwrSRC2qwmEcx5a08MWV6AgBQ895mfHl0+dzd3SU/UnhbgVDTYsX23LIgo3EexjqADrZl4XS46Z
yImGoLsxdMqoiowOogfTpPttNQNdi4mHzi6OWmkCZroHc7nXbPW7RjwI87NbzyMdV999QNxCWWAJ
0LTCe+w0OOI+7L41pXiOrCfDw5VEtMFn2013QRykXIvaWXP1jJsc1xwLufEDZvXBn/143RMwbjXG
jxFX9MpvjZE7w/5JwUakTgUBs43fai89Tpp4qgbmKWqY9LHVGyBNn6KX976SzMqs+Edih48wXzap
qh6wcXwaRvGkls9sDN2zpzCEaQ7yAB2/5aNbRD7FEY2OiO+EJR2BKiJcWSP6v97pflkOLDu+xXtC
AEZcIkdQ2kdJmbouEdjuGpiwOx9N9Zo+eJdX6YDFhcEZ8306kHwkx3qaiY+cAEbmWTCfoOfb9QBF
wZq2Iu16pvqdAQE4fErpFeza5CmdvZATPB9ySg5YuxZNByhMr5j0cWzA5qII3sWmNB/islr32OCQ
WQPM66J6HaCSGwVxEzklcyBRgo8FOFUyQKDtz9Z3RTTQiqj3ei8r1o0+7NdUSKbpZnuOPOQpi19/
Jefho+jQIvZabsEylEwk6c0hqmNJSTOqV5Oe7n5wkCns2AI2NN6WgNjqvAQuFY3RE5Q5VijnJPxB
QCg/82qEt8hltEp7BAQWrQQ5ZTje0trZhbN8bXExboz2VpMQB7o9yZ9G88RB5G3zFubEMn061Eq9
q654DhulduRh/nKoddcGeNHkDvU+33TZkG2PUfoSJM2vLomxouG/xWtPlm9tS/8uosin1pp/jOTS
HCNEjffOzIVQB9Mj7OMZ71lMuILI7ir8C10TFxsx8QzhBC264CFJiESUGsebjzV8ryov3eZ2PCCZ
t6YDSRjF2N2nc8cszbJXCQCLTdCZB3NwcPyg7LXyTztRxSbsSmedTwwq4ZlLPrfN0Lbr+ZhjRj3N
uDnEbr8e1Ddh6mgzO7m3s2CcrApUP7BbIzqQ8dvAgnqjkO2xJ5q3EfuPLWdcsKpLfl81EDZVRiUc
R6IpiVcfN0XgPgFTR/UdE9eTZaypy+lMlczxNWlnT2jgz7QYf1WMZU64WE9+lT/mpZWtyMUg4Soy
cep6ZNpHmf8Tque29YPoBTHNvR/rnyOznzOp1BMYTrvdjYOxRK/zcBQ9sqHIJl6zaZFeUiN5grxr
JvE/MhC+q16Mek3jOF/aoPidTW6+xdKrViKgI3AitPlGlV9bw3LuYINRvqRyhwY23/NRDt2YV7eh
4eYeEXCmfT3cm0byEpUEHQTV+KPLauSpJWL6IK6qDVF+xcZHbW8bpvmQIE6fxmVY6eg1Eim7W2Cx
IhlWeUMVZ2e9SzKE/ZDWfrkvBXZM18Kwov2acj9B9I3oD562M90m9WDAAVxnZqWvaWluzUYceUzU
G9c8JqXjomr/bGJjuPDD+zXUGd4JNbPMCA12dsbFN/v07KPgYCeybyUlvm/U851u3edB2IoksvsS
2oBD47wjEMs0WScUpKyBYGbVFCRtdRr7hjv0oQ7y7hQRW0DB6SFAZiJqBzhvW7P+5evpFuMRqqbk
rpu9N5Onh3T0mzTIYqsHfqI+PWjYjR2GlN81iuEr+/xn2uXoBMyhn1lQIrgEpZkSZEtLP5pyOMXA
P7dTWswr8g5vjoofGR0Ne47ClWt0wVPZG9HOnYNvCL8S5HhqWND6v1NZHjp6JBQqPOIHqV6GFEWP
4pZEHf2jlHawX7aFm3RYTHpm+JZ66pvVld1DNC6C347Hnz3FbzG2c3i5znUeJnjbadKzBANVGaXp
a8WWYBdPr8TynLuYIepc+d+1Zd/aLNkkmD6p7SZiG7Vr31FB6IDaMC4Jy03L+prZ5kAPVCzPCeDa
AViVfrj4HXPMHDf+ugrIdEii9uRLiZ9KTMnat5K7cZgOrhsH2Pjaeo0TX25zPwrgf88HJd1d1YGW
b/IByejMPVnfuyfDgYeXRTX5Wx09JxLJS3UnWUvcyPoi+5wRuLd0k4kcN3NcOWsQdMG6SNrfhDhe
swTpk+ozTIumc9dYTEP7YP4oUEZKHSQHO1Kgy+s3ZyBcBGhMpgsP0rl0ORPbBCed9+gOyO+o7+aN
sDKPRZ5F0K+kKk9QPQVkyMfKRbU5rQoTJL+yii3hggcLRw7zOnlPHOgHzVWyz9J453vhD0ItbbYz
SjBKJIQ9TrOj3/zOYZojJMZ1SK5mxz3o+Pdu9NgUtnMx6/ImJQ2eBIyy3HoPQajfY5wefTsB1DeC
17rof6hkyeZj273BiINrR8mdzbfVw9hi71Ex3OnMnnm5epC0zdu6jfZB4sFH7xASo3k8VkhYV8Rv
rPjhjd98910m831aOPmO9Zs+Wa6D/zdZCVznOz8kos82Xe8QY5Nc2227M8Z4OHYzpoW8Uk8ae1el
hwOOE2fFYBEFcsUhUDCeyfQyt0fOSuxEAkMvYl3vjaXcfEf/pF6T3uF3w/FtTGIdU/AG94WJQ7Dr
nE3WEKyWDB5P+qHGkaEuhTUgyEoVNGJseRuRDrcBJ+tRfoPiO2+zmmycwS7OERfJrjMTaHSWIa4T
IWPeFD7L3GkJbWnIDDUTSDyT2gvMcyeefB+UDfOmI6pwLXz7KmuUXynj5lVqUYFUCK0QhRU3aQwU
925YA1PVDWt9PH2Nkr9ip7TWZWfcOpKc+F6WlFOZw0KB2E+949KYXufCgRmTAk4uZwLnC54GYTpD
pecxOnp63Tu+f3J88VEOFOrjGCgijEX8KruHRn9G1ObXWZThfWvM29KOOt42rhYJr1gLzeVGeuv4
BOuMJJCIsRy82vZBm9bPYprybSoN0NA9MuhMX0gIZsyXdwl6L/SFdYkxbKhfGohFVpyLPdmCD2Uu
943wL3mPM0GHv2XyY/Al9iDupsrBdxJX5tZXsAoGakBtkRQ0CYTInLQU/1nh763E3SaODEnPycB3
Om1+Dkxrp1+zGQRxoymRCRXKG/t76KryF5EfJ7fYEuyn7rLEJxXW1nt/tuol7BngR5Of58LaAFgl
KdL1aYoiSu9hWvFNBdwAwO1Q0KyNGYxxrwIm0qmxyvGPqIjjpxuBNLgj8dC4x2j64p/+lEHN7y2x
qbKZoPWWMfxEkAJJvhcXnANBGAXqWPJICTige+RZvZli45hXuj9b+KC0duVFj29N2bZHk9oIBn+6
Hb3EvMhCxeuiYK5XKRjIlRN056HHnVIPPj8pwtsZGTunoZiv3iCnDfSXn1QbBlSlHygqs3U3LFuh
0oOVnwI0yMthI0Znj4uTh99kFVd7qW88hPNm26Rb0pH9e49xeTTxwMt6fIFjNPvMGAhxJ/acEBJ2
ax8Z6q6t31hwaSPI9ZjXNxYmn3UYiJPfAtJz2ATz17e7qsxvhGg9zr3sH7TBkMKBrc4NNv9kXXnn
u3n2e/bNIz0eDzOSrxM+BQVOe5um5GJW7aZyXf9n1iIC0AGuYVPF966jefbNgJti29pm0t6ZjIru
eGqs2LV1D54HIGK2uKVlfdek/J2Cs6I1AyiSnQsPQ6tHkTA68VPD3iIBJ5wnqg5s3VkaC6ba5RjB
4ufOJTfve5iRQqgKtWnho2VddslHSz755gkaYn75ejGMrLi4fkRn0YtNUnEttGg4KGJbtpJ4fDDq
sUNPM31qFM08eXopm6NAnUlsXwOM6Hd+Rfaz8tndJrNNXHTNqcleEdUAmwjwE+dudN/irjyH+GY3
WRI/lKTqvRYkBzQdy/fSw5QVdy46kmXTabGvEr0nnmV3IiKlYUV4CgMKrikMSMVggM+frMqz9qBS
pPU3W0/+tq1wfDKpK3R4MlqGXoErCFXx7PXQq25Nft4a9Ym/sn05PkoxE23WoV0lqgDKhdpLIonm
0B62NWUgRdzvsZzZWzLHHLTut3bI9sADY7ACx6a2lUXMXzJRoDRMiByUzuhSMAWWpAKLPruPjeAm
zYKp9dwblMm4pc3OYfhFcPEBLOiwg2TUCpWSXSanrfbEMWyj+v7rxfSzLaE1296106NDnixDf+JL
qpFjlpkccPowa14XTyTK6nJvRkxx6mRREwfRvTZb+3Ek1uZCUOxJEtmBBBzWfRkhpw78+Ti7dnix
C1qBsmxwidZLsXxSHrXT2LEBmeJDUJZiZ6EnmOL53GX5S1y77gXUXAxvQBDZa+Y/AoBM24KoAnY7
mLijKSTtdMheFYvNKZdEsfXiMo4cTKqqj8ZLRjQBTK4C8P1cD4e05eEOeJabbO6TfW6NbN6q6DEe
qbwxoyBqhsIMmKQL1tZsX2It/aewmD8w0GrhvFQ2ZS2eHLOshtXkaVA0HUmWgMcDoKcERBfFCbca
HrXFCEkaeAgXaG1AQTvgRPm0ZfrLr81gV5tEFFV+42zddCJxrSBKOyEmfT9zNSnh/syLEKFNkTHF
RH5mGv6lbZCilLF/BIryvUxTpktdeKeLOX7KWDxmZbH4kDgZ8+faaod7xF8iU8QNxg9sQujoyuBI
789ThoOfNSze+5jovmoZFipADr4Y1y1ZcJXgh97SLazynoVa2vBbdIzlcvR2kHUeNQsyxndTa+zb
GnlgCYeJp9h9M2DtSHR7jmexIxk4Ai7SJ5smYYZSdY1DUbfJ7UDsjcnPd0KPvFOH6VsxHVkDsqym
PMCrlKKfv8VpNO/CNHUOZqmtjTGRQRJ8sy1WQyZhYCrHph0t4njm6mEGf6Is3otc0G0zA8LtcKPl
j45dxjbGChE4wJtcV1HT3JYwoyxrj0xbSFbKIHOPwj0NKmQUzzqCHllT35ow6pI8xG54VW1JpzQm
pwQ53x5yMBNuUmjYgtL0euj98FnPHuiRPCP9z8q7754MiOxxqR90ajyQ59OBqeLcnQvGZmbgbZWD
cL33Bn8dVPPVGdt0a9sRKkzVAz1w8Y0Xc3gm2TI6LCPvEbPXPu2cX+FEb5+H5QHjhLUvHTIpg3w6
wUJ6kVaW72jgpxOOtolziBfHBHkFW6hB5WgCphsjFqbW2G5kjITl6+VLjYE0AbMPSVcsoRM0Ro2d
FUyhUCmd6DhY+KSKgjWhn0IdVnY1lhevZi/Ev/r6918v7VjHu84InnnrrHy/BOGkijH6tFoINajK
v34pZhxd9+FwyBZpW+ogHMp9XOQ5oLCGM4NBPGQ5qs4FUwj3IWlxffCCphABSOaa9GE2Hd+k+xMT
bv3Pl5e84/MGi/oMEtI3v9HdDh7d/M9fCgG0/pM9+f+11H+jpbYBWCJx/j9rqV9/IIsnBk2V/11N
/a/f9i81tWV5/yDtw/U8FxE0fBpYeP/SU9MU/sNnMCMCViX/S0rthP8wTeEEvhUIj2HoAjP/l5Ta
cf/hOq5lhywOfQdUqvV/I6W2/gpydtBQe4EVApH2gLALwKt/pfDNxGws7RC8C9NNNyXSXAZi8RHj
3kDQZcHdbrtrhMoxMmM2Bd5AS2uapLAvpoa2Cupd2ISHLNfmnZHLz//2Tf5PEuiFAfi/hd5f745r
NSReIXQQev8JPKWAdnI/6ZyrZ6kV8AXwiywYoZkZ7jHNratyoptrERJUqmwRxBBDgXTdOugYj5xf
BCz+YvQt0cymPXCzC2SXcGVOPpvLBbCro3RXLMpZZnVrW0U//+bt/xVZ+a+3b6OHD4KFG/5nPkMT
d3LAGsWEJByr782sMjBFWb2WflWRTccDMLaS8JHWUNvD94mcqkfmuefC85OLDR3nIuL8VHfY7H3y
W4PFRBx01nNYNcdUGRRzBU7zVNTNse/bm/AFw+TYWqmoQDhUwUgpjPz6N5/pr5r05TP5AhgmQS0B
kSXWn59J2GlchlluX7nQy30DVWzdNzQZ5hAfNejllZ9Y7gUBFAA/GSy2xto4uVYyXUYnGvZpUD8H
41SfQf3tvpgeTvANYLLGSikdpNINyjTw12MYd3+Du/9KAPjr1cRb595xuKO4q75sBf+NOFmy/tdx
FYorJtK16RnZbbL2AxOMVV6kyHPwyJ8pmSgAJnlHntn4jve0C4ad6xr9IUutkCIUu9EYz+AOtQJB
KeE1I53GopOmZyNDydPHKX5eJAKiKZOHgMYBWKV5Thy8lL7fTkR0yPAUKQoCrg2N7gnZHzWCzSWJ
Rq8rBEQ3gv5wBibJrl5SdiH4qoNvP4AJxJDAoO8w4868Yu4kbI2ZtzbAtdQT1tAlpe7rRWYbv/eK
vesloCileTcB2Ty6KcIhq8AbHbFfHIAdvoeKVLJgSF97Q+m7zHDyLUfFuGfTQF2fWWThmR0zoeWf
YIA8krcntyaGxpsthLo36+io0OUGtQA5gr5m8OQ3byYjrBmlBR0H2Bt4ofrIFp2EqyXoyBvDY5G2
b6JkS4ICyrkmVnVwi7Y5/D9cqp5Nhg0GFpDJzh9064DURz36ibgaQl96H2t/HjRQ0FoUhBRix8AX
96zrgyN28eckdW1sepBhVEwzPYvIukuoTnVorC1JoFCurSsZJ7FsmFATJreZGzRDbhm+/s3b/ivZ
/593mBdyMFOZ8c7DP4jnnkFXMrqNdYWGsObgTm6x9B5optiJsApCiygITYxIGwsgcOClBYlryKc2
/EGkkTgDYvz8QlgMAVKxFuCygZVjaxNYAAhMp39Hcv0fDgTb+iKzm3h/aPX++gTpQ2AoyIqsaxEF
9aMJjyaY5DucskvCGhOgS0mqahlQmTgXay7lxYqz5xS+xPE/f2/2X+HhX9+bzfrZR8sNJ/7fAkAQ
Q3Q8mvgp6bJ/qqXlXJrXPMm8i0rZCZmGfin67xIf7VM6y7tYsL7tBiEevr7Kqe2YxAw5sC8mgfOk
1zGwnEwcq5p2tGktF6mJQcYdaIUEK3s/Fv5RpD1qZ0fdlwjlB4wnu5jiD1IXGEjDKKlKs/wtk2jk
/vNH/TI4/XGS2bbpUFIgB7L/7SQTDqCN2ozMazumH44e4DQiSSVL1PaX6d8Nkeqnp4KrYUCQq6Ix
fwdle2dNvcfu0553VdYxDQyQwiW+OIsOYvlqNkZaMeJHoMTGq//8hr1/f5D7PsUFzwz+57MF+OtF
wpaQWEm7F9emJUZKkL+555Dez77+qKbOf6DHtVd1TqaH9qW71Qsgp1jc/S3bFy3dRwY2ML7U+OEG
xCVYCRNLN1Dvjmn16y/ehU03ekxE9jDMbBegStnHwHn1ujg4mIndAJbC1lvyNxyQ4p5IznA2RdVi
fSQOB9SFz+yNoFxGSdzcwL1pDRkrQAHsJHPiICMF0hh91jZLVx3093XQH3kqBA/ZOHcbsxSPJbOn
TyMDTZpW1tXQ/slG7HBSmfVkhbH9XIwGrZlQDt5WVEllMd5FHhG3RQIfdPlQokEs8Z+/d+ffyzsf
K7bP14DqCXD0H0dgBtBOB1NoXcOQSOW1P/c3gkCXeRK0Mw9PyI1AygGUjwJQBaGK8TcM+yU0vDeQ
examE+1069B2WWj7jHutwbC4zkicrRn3RwbgmxjlxbmKn3WP14KArF1VI6snK4bBVkdtWE7OEzrT
cNdn2YNEMwcKFChYKc6zrcVdoCo0IBOGfCGd3TzIQxWo/Klf5CFh5+yKRKN74zm4YuaI/t2V4VEo
FPf/+ZuyKLb/KDWRZzkOIg+H78v9k/NvQKPovcixrmNVvjp1DNhDJ28y50Jsa8vZBJ4xoctpcDSk
RXF2p47On62ddMbqDNwGoWu1yGT86W8Y5N6fVaRnoiwKaBzwTZqB9ec7K7oYYbKc2uuwcPyyQcLH
gCW0CuVzVBvBpfGNCykTKE9RBGwsLy/3iGtQWiwkla/Lt7Khd7lT4xLfYdh3KOxxGOnevExReDcL
ZaxjZEd7R1TGzulkupPtLDedTjBx24cveNpgv0Lh4Ewc0EXMSH8O0u9+YCcfyN1Bsw2yr8hZZCpE
ueghq/1Uz1gMazwhTmui3VoufgKn1mZfEXRIviu5bAjA0jDZWT7IntKR7hrlQLVDxjRi/rA3X/gC
KZdttb7AVsLI6WyoPRS1uniR+EUg9aNm76uq2IXxgFnovwg7r+XWlWXLfhEi4M0rvSdll6QXhLQM
PFDwVfj6O8C1++jcHd3RLwySIimJBAtZmXOOGdjRso1wHjiVPWHkQJlIaGH+/1t/Axsv6/86XNgu
6XyhLFY10/YIq/jfCxrzpcADQhE9aNlYXQptGjY2Kj8MY7FHSufJcepfsKlIy5uUT1smOQREaz53
k9bsMbaQ7+d9+bLJLg4KAJvJ4zStML9TNhr6HhwMgvWxIxHAiQg8T90vMtTZ26Qkjqt7CDtJy32X
ZTfdeO+62njMQvkCAUI/07NOg+yqDxpzgLzTt3Ha/Ex6d4tgiSgi4rPixxHNMlg3jaZl1GM1wvNT
ouUaoHj780zLqpL+XCr+pcFG21al0bIPAE9xxkmPfZqiW8kfvSTP4cVTJQ1usHP9aAl0VBxEzOjN
9RXdUkAcq0Kip8DLDvTPzeTp7zWzf5BQsbxQMtZJwvBkJMz/8UxenXpcF1WG9E9rkJnn5UpEPa4s
Ry/XwpfGLsrMx4C814dZ7tCTT09YVlenP4zRa3YpXR7ZoOecshBt5gSUt8ihVhJCjkjMS65R7Acz
RXbYemnrbXlZtFBtCg15ToDjQK8RRiPX17GULICeG5c6f1ONYez7smtxPOjR2pXmYSAV/BQIxrFN
u24D6oEmHOUDLOloaaR9elEzZV6Ggbu2ZPFz6jO1K6ExoxmxL9JmIubw1xAtSrzw1UpIB9ezluAf
C1KF9Ihlg4pXrSU9tsLBS2aO+VEf20sx5PrW9UO5auAAuBhtH+yRo4ePN98io/xlpFq4bWKlnScI
PE6oD5d0CKzb0KUfrTV9ltigNym5Yg+qRNrMXmk/+O4NfOhbk8bTLUHBZldFsmoMDojURqYm2mpX
Z26+car2Fyplcy+hHDLA8PVnxjv7CkTkkY8NiwGWDQpjY2c5CJNxk1wSTTIkFeSE6Vkujrlyb4Kv
yk6KoDuLFfufkEZ+fPKr/rdvVD69BJQquaHwv81aFmb87Yxcay95E8Dd6pu9b/jF0QzUmnZGjTSV
821AOstiasfiDPDyjEoNhaLtS6iQLuJSIg6Gkn/LTTp19aGVLQoAH5skictN5VS4SsZinsRBjx1C
dmHRtPd0I7uM+R9igjMa/F6wM3QGBvzNISVXBQj4zKw8WvWO7a4SE3v8oqYCZ0GetVSWe+xcpDfA
lOR8V3NFj9teafhhQ7dM3laa+kcgo9EaNaFAmQpF2dflK+BzDgyd+aqYmLoDO41hEu1Ey8g+m2z9
lnedflMTUfX0f+cedNLxJrWpIH2iQPhfwMKEQp1EF4HhuCNg5IR9+7MPEUBjh98lyIqvRj7UW3yR
oG0cDduyj0/S9bAlm03wU8XIowbrQ4ZYC6Gah+NKYunAeUMisZyzFawJU1aAXtGj1XwJ5gtPYKnF
EoUH3JXeMYzx4wwy/0XaYnSburHba2Z4qzDAIK2xn6uyPWOri86JaxlwopthZ8TNa1Fn5pMbmceY
PPoLXB6P3gPSAbCIGoftF27fXyrUEH/hVEP3FgywzY0FxVi8NIxGHoWDJZO9UDbh5i5sA77N5N3u
tUyUJtdWasmF0OJLFIfxLhJFuIXuWtLwtqjvhprkXlyC67gdqsPoecvaDb1bX8kPpp6HnHb4k50h
joVOtSZX5c2JFenKtYdisa+B9g5e9TzaV5F6+LBrg8QdSBk9aNuWaQQ9kTbceNmwYuhckErh8rRB
Nrt40H7HHfOfvglvVjVT2jHjvRiG+aLFE/YIP2TkDn4EJd5s8f2vq+zeub2Vs1v22+jOtkj8vWki
tb7vc+sD87wrq/KEhzcRB6f0J309zbiUv7dnGAcxjf7yX7CUWGpn02thh/+nH31vSt8vmuCgJwJm
T2lzfEhW2TXhJb/+mm0t6iJ39pFnjqeIzeDCiyZ1CAUjYtdEUWgkyzvrJR6HAU1EsU8jTa0LNXz+
vTtOTrFrZluUcsxC54tiViDAXzLpmDhoHOqiPRT2nCRJJctkmYRxNdu67xd3i/rd4N3l8U+3GJFo
5TmauKBF/VnpmDDL/CWiGd+4DHd8aP0LJoqkpc99+xwXzMKKY1BewPmOGD5KtlaYC8WknsyYhbow
C+Ljx0PZS2c/4DHnn8z+ufjXzWlMQQZqwAXBDOJ6soXEVlu+mvihKQ7wht4v7sOF75uN0uzd0OKn
SOOabSQXnIsRuv/nWjRaZQ4Vl5+ksto0hoZQxiuvjTSeZmbkHgnYrEeF94U8i2F5DMSXOGQoGWgJ
qlnSxYgdeCi4qyFTNz0BeaShG2jAWiJE+q0L94x+HD0bQhz2tAPeNt/FK1TDOLJB5ayk7errrh5h
jY7jkjCG6gLetoNXsokw5a01M/8cg3aLF8lZsFbi0BsydwVSC60SgoBYhDgMHEVGH9zyNofMMNYF
bxT9isPY6H+0QPsMTJKRNXzTUcwON+sgLabjuuminWwzexUNwKgocU4YPso9sPa9X3PuB+xZ75Ly
EzniZvTLftVNoCdbhzATrRqgwOb3vTrRp7n25Dow0kFf0c6MhLMqGO8slYVeGJNbObNpoOyBskxm
BkA2X3D6wgGOp/p+VzrDcu6Pu1+73/f92L/P/X/++PsVnJjmYDeLNv79O4uWJXXx/WtErePRIUb7
v147uz/GrAe4m6V3ACPJU75fHKRltQ7j+nfTCnNa339QsTxNy2zA6zxO7PXur3D/yffz7n/K/WYW
CZOanxFipLSV0zCmzUsJGp9vSOU7eNc1Nkh+1f1K03CrSQsvwjSiawtCC184KPHD/WIyTTzBKU4f
J+1Y8JWxMYHbYYv366UESYPGLmN7Scr9UWewuMqCgR2HDSJ8KcyfEKEAOOuxcyiHmujV0cFyVzoB
OO4ufhp9n2/y/cf3i5590MH3gmxp1qj3Agw/NjkSPJuzoEPATwr7DrjR/XH3u+4X95uFU9o7DXtL
O7/I/X4n9/+5JnKdrgGUytX3E6jk8cexWybHXfk7J0Sa4WvdvsgIG3IaTp6hprcmPGwNMyoU0/Qt
GsMnp3D8Ne2n6hBGTjchGOJqWWgtQCbhJyxr8x33i9HF2LlO52FmJSjC+trCYHDnUs0XwYyj+r4Z
z7QpMjw5dL/v9P/z6O/77s+7P/p+3/fLyKjFcNf6rDGjDtW8v2OizPkrkdkWae3U7M9RNyYbkxkA
BRBZAYfvi7J23f++U81squ8f/+vm/QfdDK36fkgEWBBQ7H9e9v/2FMqBgaCLrCaehl7H30fjrg/+
uTpZkr/i+5ltknVbh1MO8iBWeTNE0JP8nz/++2Hfv1SbgV3fN+/X/vW4+zTs+77/+sfvP/nXU8ag
1taTRXa6uDW0Tzvo5vO/KHsixhndz28TNre2e9Lnq2GRFQWpR7wzIhvKYgfolVh1wnfun9n3J3q/
GXQmG7Ciyrn8e/1+9/dD79fuH3RSDdFEk2V+wjAYmlqWXjFtrRSdk25S949TINZtX61qOIL9vMyB
D3Gm9f0IkJOZtm9yXg+D+9LhNuyODFzrC4kxx8Fyvs9aiqfSlP9cNK2PpuX7duhE2lIDuYF9xBVr
b3LYYXBw3V80ns+ojmlE9CXCI4DPBFlzsyEFZlze39X754KG1dyYdfUs2NXtwxk8Zs4f8NS95AnB
aP855L4/nft9//URifth+vdd/74aZoLDJun7D7+PfnoaMGrHwQypSPhaTD3C9gB1+gMJqUcZaiN8
XEc+VhlS2oVgx4XgBQk4/B8cnls3DIHAzDNMOxszgnL6eC26rt0OAVzCilISwN3UnBlBAMA26x8O
XsjQOvnlQ2g4QH0CtY/0yCORDX9rHxtfKMbsC1TKZ4cAhL3ZXXqcocegsB/IbTB3NFq+IPnCj7rg
TsrXNksw5zymROhX1pVZu+ekj5+nhiwYL7efU5Tx2xnIX7FYgcxP0Z6NQ7zWEs71Mgk+MCBB3+8R
cEjbCve60o55CFOhdfWPIPbdzWCm067zjXfwq9Na4T7uTfJ+q6gTV4KQN01f4tbQQ7kpRzb0mq0+
k0l+lBr0/3v8NZwGf8WEyZx1zO6maTN2+JlnLqRVScAd8uc00/dHCAWAYdroBpUjBpWEKOQhjdQr
4l5vr0rvVxnCidQBb4KSxcjg6cFjTczMo9dO9VYM6csAMRbBvZ+vDDKyVpaq/HVajM6nOdAwQ3ET
bdso2Y98Ga5RRbcqifNhUyfVOUj1H46yHU6xITZ3orBXvO0Xkgn7ZdKUP7VSL88DXhJOjaiK6v7G
gkRYyeTGc5bFBVPmsM9d8joCvXjuhwiYsm1/SVPpr02+0y2HLHrN8zbQvKqVb6pt7w4+tQvI6tCP
yDfMOBXCXji0Fj0DPo+fk2ddhkA4xwQAQEnw1Ybp0B/on0yZ9QI7YotQ2KkJUDsUzIFORe+Xr37G
Xsx6lm3jf+YRMtDI7M2dUUWk59ZL0cn+lLksCo7R1jcyXpA1t8Y2b43gVFeYOTuNhCMtnNZ1NVwH
1dc7z5BAc0G0O/jDNM/pH8wOo62EEbCqCz87Rh3UcC9P2ehxotN8j+S4MMIIzxAzLSNjCTKo7x66
Ps1W/WD76IDFazR4Bpkryb6G0LzpFT1E3QEA3IRk+vqDco64XT56XH72g5JZcMpjAsH1Ih6OifGl
adqIJYpxgmqJhbGnLoBgVDt7y3W2wW0IFpPpaywX4hLQxF4TzN7+KoIoIZXFeGV+QwXLDn1jGOOa
b3d1kTUHlkJAZRUNzIHGe4qFZZ6Kz4mR82sXfJkCR0pShg9GYn9YtS0R2YXOoVLqzAivuDgefhlq
lWEPOhVtfdW+NrJxnsw6OxPrBShIlz+xtwWLCC7uWWnFuOoJFTgEZLCjxe6ffS1fj3oq8RaSsFC2
mDcsX+zZn+4RRejwwuTpjvT1kmEvmJvM6StHmALB2pzD+BRvMMZpW9vlanpJcd0+ZzDmQxOhprWJ
ZkCuXyTLpnIPWuLktIqZihq5N2vsIBBNSm6bxEYhqTq5pNgkBUOLdGxfbrWtcuYHNfirIwziJYQM
jIScV5usc1bwc+xjNwU/5GDmJxsKw3Iw+2lFoLpOGhuBX1ZoW0cKL/Sv2MB26PeWI+b40AD84hTp
myKWbd7tkzLddG9aNXoItvLwrHnlb9WVb7HwNjyk3OD25ejWe4H7t+8fkR48mY1JP4Gbq3ASeO2p
ypjFfwU48y54Fy59nLV75WnvOrviS4cyGhYD8jkA8MApp+LE2PWnqVfPgWyfu0j5m2h2xzrTOS0E
LjXI004jkYcyaw3ku07+yYqUW7VOgwanL+NHw/qtp/sRPt+n8WaG5XTWYuSIzV54vfGcqI/Es6x9
NdgfWJvcHRTox85J/xBjRsxRztwEcR3+6Xg1sJd9hvuJSNtTkCzUo5/U+nqQLqw2t5yexoEOo4UR
ubQIsCVsaZG7qfZimPoOv4aZp+ZzTASdZBxwcmoTtTlhQHBfoA0of9CPKsIVHTebwVE/JrtGshnB
6HCGMl1XFVyOwHtCMticohIDlIwlFrcBcAJWY7wiXrRN6UctXNC7ZTKeSj3Xzk6/slGDPwG5pqVl
iWvcjwVkAqMH/ftVzQEoPu263hyfKOVckjLFVuajerPa7Ey23am10vgpiNwYiX8KHxZZKBEjY/yi
kaz54CEcTqYA+c/k9g+D+pmYdvOltS5WqXpKiKrgoKUbWbKNBhfheVItmyEa6QFl4kF1sygxb8Wy
nwd9fCEILpkeoG3DRZzvCa2oOVqy/J2lAaE1iCULwDtbXZYn33a0HbiQ2W+SxCvyPvOzqNJtIvg9
djqIc5RKyBvOyPeiL4i8TLP0ReGfaqIKp7xfpNcu7JEYTgUTjwAGwCjLqyycHAliDtfPspatax6x
ozGRJMtpJSC3uE53UZWBeFcln2AUvT3OKZbtgl60KmFvNBSVlF5NsAH8TuteIXrou90dku653fZg
6ZWzl77mrfWh7pif2toTtOMFkdx/StWPr8JJD5lO/IFNYvojodz42JAkQ+GYbnGQfVq4QM/tgIS1
ZU596B40jyGgi6c0ZaHfMnZhK29721oBLJd2wTmMrqjp7ofKHV9orXD4aqTDNI61rKzIPviuO9dK
4yfNeX2bE6UN5mwMznYaIB5CAxvITKK3fYjEO79y2o+8CxtlTG+xi0xb6TGRU9qAWUdZahnatEyB
enhLYDUvIBVQL2vOnHQaeuB7sh8RRHsmekjT49FsNw3q7hXQrgGvZYyWviWJgkr1zbbzl2G0qWBp
sQZh3a2IxnSpB+Rz5pQm4jI724xjdCVdrwL2xR+RaljyEz/fjTgmtrSFaa7AB9bdT4Z3xkX3eoLI
tlZRjO9W2Rpr14l+Rw2TuYo504OUmDfx50BeuskIoLJZ5k9VxKE8JD5uZoPlnxKGo0JNV8Ta6SFg
rzzC7rxOhgMCPpKvCbtmOshT8kyk1zmKyHOqHTVtoYgv/dDeWWnwK6llvtUHvq4dAiKAb+0FblSD
xNdap1jffuj2H6q6fBeYo7cqnZLDpRe/GeY8Or2p/7K0hEZy4BIj5Ih1pryVYaOrErn3Ek/F9BlH
5KEQfA252qqpGYeMJJuMCAphEi0TeAY4CmcM9m0EwNHSXzGhfXlCEHPZjgCSjWmBJQ6IORSk0xTF
wUngsDRcj7oe9Qj8s55M0YydRkMtjYWNNnLmPWjtXHmF+a4P+2ybGf7DRFTBrpvbJTrwK2Zrotrk
eS02pA2sYtyntIVJyIiLEQFEii8ErrX7HkT5hx/j0XRytz6NxkAol4yOeqdiwC+jvutA5SzxO91w
6vg3pxy3oUcHIx+x9CPqp5VNX8We3uugwJrLYtAyjlkZPW24yjJojETE7dS99ZiimcHT6Ha7WiNp
sXKzHNdqwbMlA7ucYj/OgZmAhDzd01JiW+qL9EV44Ns7vcvXJAkhRAr8m5BE1Gem/g6iVqxygxOK
x1C1lMOJUqHjLxDWTnjyV+0YV6k2YnRZq8FeH/GK31CBAmyh2QJZcZ9NHkalOWyocLwbAT/vwsiI
GxaEbhhmi9vUw8vI9G3bjvw5lFUpmohu2MdG8ZgqbdgHPpwpqfl/KHgsArGAYTSBTZqZMe5dzm1X
0w32TT1SVQx+SQtXfrotAxgbKMKLo2eEjLUHKUPKJnD4m6Sps3XWeXSXLIcvPRiOLncvZQwK0s8+
HKG832UbftrVO2Ep8hFj0jXvobsiLb16gfhRBplx6Ey7WJuiVdSbmDHr1HF2mtEfq4zE+DhB6heX
RnF2a3bAnFiQWw7FBS3WIZ5fs3CwEJhLtw6M5yEXO3JMCiZtExmhMUZpX8eFwvqbK7J2cihey1TN
irmixjQsBnMLzsBH4T39oTf+GMclb1bl8fG1OAmEq3akp79XY3imPGoPvuVuGyAxFz1BbUBmLgYA
Lyrea3s0biaRZwujrsUKR+UELwkiioBWsvbn3DerX8Dit4gF7m6q83tAmOGhsp/cOrfPRtc5SxkZ
1RlE60MOUCCryDIh9kotBaqpTW4IyJAGflrfjwEpErkWJblJfm2cb1hfl/RLWoYcDhEikmSrKsbj
3szFeKbJy9dgMb/pU9I+PE6jBb5sX9e9y6jan4ZP+iQD6tPgjzvdb6d971bVkndBMQKeoBXEBDcz
09ghk0WvX4j9mIx/ZuBBbNQ8NyMRemBYsyDoaVgnkppSt491n/+GSTutkOEQZ8vomKhYwnzCwniE
jPYa+9qJKU1F/MKHJhBqEtSU3BBEp6sIVf76fpEhdj3XhfoxZl6/o/IjQ7BwdliE2Z+VcUH8JEqk
3Idebqtix/bmGU8WhcVb29hIJQOiWkNXwEdGN7IeR/Ygf7M3zeGQjqF1xmH8+k9rAIzlPsq0I55D
NmsnHjdsFHLTyRHBqWQ/gkvYLOCH1N0uC/xfTPx3LAb9sW6zhzrLjGOUuvYmTNVRWR4fuO5oZ2xj
M1DFdFeG1B7tUf1mf421RDlfpizB3mnQr8e4MhbsiY6547wx4PNx1cT4d3z9VzWJEW1QqW10G+Ja
38eAQAIx21AzJmL3tClwCPqMG0ntfm2VxLi1OOB3dgPvDS8nbtugwHykKXNfk2NBb1/a6AiUftA8
PNbk0kFZwu6xTBl8bNkRg3Thy7WkbZMfS8xfa1VMNzcvtNUstOkb4LyEOs+MTIkYiTABifFs6HcM
IqwfTvVLn6iPFNy1jt3Ynjr8B8dMCzrtsaOr8ZBlwUUjG4FlUi82fUyYrcLJ13Wxu+QwTRZRZNsP
TqAd6S8sWjstz1gqNmVUWDtXx9TIlhDfJ0zIJdycYmnSeT2YqYZtNm+p55F1gVAuOljNyQ9Q+9nZ
acpw6YA6mxtc4CliL9jGYD+W6DDHreZRZwpUv0deTNkhXzFVq53buqjdGhK9tblBkncEHSVDeJYi
upnRcI2TMHiVHTaUHLjgkfNut0gFZtOE3aKOMPBQ2gYlaW4XuwCh4NrycnRy8FKZ+taXIp9DeDIr
XcL/KtaalUognwtX68xHW6W/q5EZa9SWckvsIwjnIgt2DoMyrMXGH63VrbMHPGjqSRgbgQOt3CQ5
TBylS9n4/a50GZ9n83A7DnPjohW7rK3ik2DkhRAS/DPzIQnsJBhvBEMcXPozWgwts3VfhNDOroXz
yfaMbtUHOsBIQ4ECCGxQylF/9khY1+pGJyCWDQmuuPRSTP2PqY83BGOav0b8hUURmCBYevNlZEkM
iGV6HpqOwe/gXerWrD8CPHCNnf80wW2yHzefakdLdlmIisIMMF4WVl889C4VSTdEm5C4nDUwOTy7
vgDtk5c35JfkJDV8G3IRrynGWpydbrr26D0sUeukK7SU85Zh7IGxuF4LfW/0hrMpa0RRlbn2Qjfc
NSK06WUxOB+bcuKIVOzW56IkNYz0EAn2CIwvmbSLZlfHiC8n4DNrYY3PFqREZrOdxcAgNNcSyBD6
rEMo4xZKHiZnkEvbtDd6JhhYGNrOTpjf6Z9wjRZO3fAeZ+JtAEl56B0zfTQshiFi7duNWt4tCb7P
5kWHcsL3NSpXQxTB/ckGxoyPEcvFBST3HyJZl47FltzPwBi1cVCs1YAKtu2x3/lTjuuPrd6SOYq2
IYv9EKVwRL1yTE++upJ7XrJvhDbixsa09dsXcttJz4VxvGcEb6FmwjaMf7w7EBpu0Na2vUPWKcq0
rDc3XZUYDJzsDd9osu0g+tkNs7xQu5qlZHSFmTBK9f6ogxx2YtRN+S3qZLy/R7aCVbCJWowFwRj1
U5Z7oMW8s8UIf4fOmyC60t787a/p7WMaUFE3IlBXQPbastHydDOV4Q8lGrGOTJBUdi7aqzXeOBsl
J2yvb/cWTO6N9tKJTWOXvVtVbjDNRRBULTu+bhNGt6M1kDgbZf1Wa34njUPAZDLat3IYfjmFi0s3
HNdtqqPUz4kp8qTz5MCeXNbA/vca4YWcSYKHITAgWouGPSskMrqk4g//9oNVJy9FGWEipmUKnqph
JykciqOBLso4SzggG350QB5XPu5MZLcwKwtLcuzEoAvJwj4kyt7cI9MEIu4VIKJpo8VhvTOBOi0Y
wTEHB3z9aBr5iz8kj4GM7H0UJXJtDxQgrk6eIP5ge1MVzkW2Xn8UDBH0CxxbdXCE9RsvaUn2mbOS
RtqtggD1BPljHG6BO2L6wycZZZzhEioVOAsefN3eyAADzwXGgMaxFc45zobimGbhdSz1je9Vzuco
zuYU+3hr6SMVKe4TJ51+ZVqDCR6u3aJrpnpPnEpIzV39vovhQ+l/lcJtf4Cic9NF7PjhVuefJLZr
aq/uqFaO+eJIOf6Z4I0rdkyI4+xhNxhfFFzJtZtM+n6NzM+WX90GcoNPOQD+TVohT834Ni/pNi+L
sW/O1eifnMgoH+nbmiT2uR5w7/gFIk4CiAgc9T36EsHRuy1Ec6wjPBK9ZyfrJg9Jumnzbq3qFsWD
Tzqd2ZDqFM4svwJNUgqMceh1JtsBs/0gip8VIwmkuuhDSN8DEe46K1TF/a7VjdOUC/scIosGZzXa
6knlsdg7cROB8QFDeG89pmTawu64mZmkS6+pDAFo+lazGT6lrvY6hMxffDSfxygT1zaZxYvYdU2L
6SnJNSRwBI/CS73j/SLXbI65tniEu2Jdssz+jUk9RTiMem4xauWnSi9UydWJ+FT5I0s8dKfxujRi
7A1lFjwLO3gCmD8eI3B2bhvM3+qMZpzMaXFlcXdFCddeTeFvQYdDuUI06NN21TDZeEH+pw4GEBFi
4kTWirOVFbjhu7bbq6mhIKni7uCg+Tcy7VTnWIYTmWYPzZfZ1tuSNIcXzs7GqVRwcpt6axOm9qSj
rF8XhmJkY9jqHBgzLyBrt7LNfUQczbS99xaM5pEtCg7YUSTbCUQiGabJQvebZKf/Iq4hPtZknm8z
S3sC2REfzd5Zqc4IzqrI9loFVg06XX3AAPeR1L2/NoqGb5RfY4j36fIm0lxAyEAWUcodHgd6WLFJ
xIUJdsy2k51Ki4olyAgJc4OvqlRBb6mAUTG4JbiUqnNXWlg/4VaX29GALhlb3iOsna3VodWrfONS
lNlHN80KmkG0jyVo7HIkdjFlr3YUlYOJuqRRaCRVB8GUFDBpwnAqq1feAsKaJ0pwZRk3K+bfL5lQ
LhG3F5vaB0HZlyD+LSriLRrd5uDTYYllhWTPNU8q1760cXC3UKKmjUdA7kYkr11UyF0cwtnoSkh+
aDOwcUP/ivKhO2GAF4tQ9sWlyb7gEqwS3yw+U1ZTyDXNCsdPdBZZN65L00o3jpGyGrkJjDaJiUMb
DevNGWgOZ90PMjjCA4izZ0t04tKSVLD0bCPc1o1BNEMwPTRyKG+h/FMylF8PMbsLWj7q5sZhepUZ
wWZe+dYAnjhUWMaQ5hFOOCQQ5/Sw7M59KQhjdtg/mNjrx8E5YzqCPB9kP4uozveVr7Qrw36i0hl9
0K5rLhJmgA4niWbQE+ccCAx14R1bcx22MURrXJq7IXik7509adqfXHXVlpnhsLTnrc4ospOkM3LO
9RwlTpRwtKVJDCbUuqZ2BcfK8IpL3r78vWEOHBdIspdagmDPBdp7JGUBMGg52uvEJhuY0071nJgj
B4kRDSerc7rF0CuxGJvJ290NF+ZIBWW27CgZFVVbX0femLr+qR4YWZmRVp1Glf7oQTVBYdFvFQOr
Nia9LZdzXrwwGjpR5u6+U+RfQPWbajuv7fh8U9Z7eHYIbF1vayZTv/R0YFFxQvNOpvLmROw4o/Ch
iQ155S+gQoeEnI8zQTckxwfN7xZ4HntanIQr1KHe2Z3qT9zow+Ye2FJHhruxm+w9mtcTz4PWVnfa
Q9QOKfp0JXfoGDWSHj1vB96GFnD/AER3PDM30Lb1OEPt5rGjaDntQ4ttA1ssGGJRsZaUxUhiiLbu
OTnQ7AKMhP8CEzlc2qGtjjq0wlFyHgZYgCbLI8cmbI+10wdgNZDNDaSpL/mf0CQS/Oz3NOQiabyS
6cdwZPxJAzPbKVvFBAwX8BpEA0QUrPvCMjsLhqdxJFwjvbJPFmwFEmfpxw6ziFJUmEUjGq6dYzzT
0B/odNNj3TneqJ7t1E4fIpasSClELZ56GluHR+iJj67MWA5iLs8SYx1O5onmAkajlIQ/VSl/FTY9
uhwsNMqIzWdYIOik0zNsB+w1Fm3e0SeHwcrsvUZdfClHAYbbXmVa4n5YeBQ9wLVeb3UsTL1/NObF
s/D0fqfzuWk11EyhXIo/g1TzOf/VrDz6dwUp8uxRspkQI+fUBBTUwYkh1qGK6vQ2zDHerqTV23Zp
dxDILZhpuhfhd8lqYsNFyKL5I3Q/ZOR2r3xYL8noj8wrGsBpVo+6wJXsO3XoUbFtvgxW9QXtZbyE
PuS7oGX/zAZIhAH1h1s8TmBNF7KBCN+Ld9PT1mORPBXmWK613u0IJyj2dp0S3hTnEJegfWWkvKB3
GP1dZ8DBsE2AO01tGhfTTo+eeu5tBOiqygMWyFxdqxjmdOiO744PTSQNwpVZWTuNndIpt7805Ljb
COQPQ4ma0yZQXyaY0VLBZjx2lc7KYWThaxF3az/GPVLCcVuU9TSuk4bIOT9CwZxPNsEBCqp4WdCC
7cYjuRrj7TlCrHR04GEU6SulU71CzJxyQm70de9OOz+0GJVo0P/MsnhBKi2PAZm7R8WkiOQq69CP
M1YHwco28Kcvz4rKo24Cy7pfqxxRHsfMAHjSiE1oVUSS2Fzcr8nJwhmqKXpJeXsm7XrtuhhtOwen
SmOEammayMb8JEI53VePI/YhJsl8zOUApEmmMGorr8SvkE3Gs2qiZll72NibiBhuWcby3DC+v9vL
SsarT1P6EyHWtbZD971lvxIHxruQXg8TJRFHj5zXRTcSAOlq3tECk4Z9hWZgW01nc+jGByv9QJbo
PHV2trWJ6kRg1uvL4lgJIKlGZZrLrPtTJQXJDkCrGD/Q1UW9zkl5Irl1KA6MzKi/iuSQRPLN1guW
udiXq8AHyIbM+/Ouj5CRoj09JvV5skcCNCKA2MFY0sj0fQFrbXiOg9Qk/ZCVkjbUZ88fkqLVW6Cm
+GN0Tr1wHL7Gje7OepXuONj2a2HIR+R5wSpKq58pmV1bI9RWynSMgzP9D3tnshw5sm3Xf9Ec19C5
AxhoEgFEywgymAyykhMYmWSi7xw9vl4Lea+k0n2yp8GbqsyqrDKrktEAcPdzzt5riwsMSGhGHe5d
zwYmB6gKNtBwVoyLzl5YPNR9lPljjY0X2By4n67HruGR2yCse4Tv/cQxSULjal/pnrI7dM6y+aOT
HZR5TerZAs1DQlepuTXjwJyIhb5otzU+ugB9t7triefZQr/QIMxBhnPqlx6YdADPlgVVDzGeM53a
puXcwQYtok070TBXnkFbcexCbOlZGrRFT7JiVokbaVY5+lRxTC9oIMO71cLjEaz2W0+iSEmcnN5o
OX8gDW+AmYBX1OSFVhbHflMLklY3727ufIMUP4zsm/uCyUvRtw2qdwJF85Se7iIE+8BcHRBWjYcR
CUIZ03huhoM16vpBKz4xulSwZJLHmIbsBmcJROJWBq0c91mfOr/GQ1upYFzG/rky1aMbj8pXgtyV
saf/CViC7I9ssIDXegYnbdN4bIbuktrYlovqr4KW2gY7kcP6Ao7brB3yTUOqPAfRxOyVTXDw4MXt
W+lMuykCTdo7RX6Zyv7XlBIUAiz5aM0OMB1GJI2TaZtphZTaXTEGXQ1Sl7kFFsHK9KXrGRcKlJsK
DXWqhfoZWfrVrNriqRPmzkrG6NK6xtPcg5K2dFKEWAjnUxxhqNeJeNMxrOjUf6vmcbzCI9SPammf
//gJOtt4QaJZHbuOc5Ftpz9SVQ2HpZSvne3klNbOjEtF+xIjO0URZw3x6Z6H3WbEpsfUCaK+YT2U
XfcRqaY7J8O8CkjFP43P/5+I8v8gohgeHsm/mSvXpMt/5VJeCcj87//t8pGU33+HofzrT/wLhiJh
oaCwsWGeCOlawsM69y8YimP8Q2dSYriGI00s8Nb/Dpe0nX9AnHZMxLq4bi1Tx2H8P4ko1j9wSDpC
x5dDZoPpOf8FIooAuuJgteQHsb6SLin/zdnXOamudRMupX7eIEzkZGeQP+zrGOV+GSf13r+AjfZR
34oj6/Dfvqj/C/DE4AP+zVa4vrhrSMJSDc/j0wjj3168KkXVSN0j1HCCvJZsl+4MsJR4Rcb24JIn
Sj75bYz/1ZddzbF/I2P0digGlfCy6i9yseICBN8+6PPt2n1sz6LekUL9n3/S/9PU+h8/6L9BDjIi
GEJ34BXpbaK3MJwNFsAoxOzid+nrf/5atmP9h5dzDcO18UKvZmjsM//2vba5VqcA2NQBtXJ4iqkr
HNt6nDoPs2PpNpekhSRLLUwUN8NZf7ay9OIVI20Dh/jHyswuTlHiZdNCqGDS87blXCBQaqCOLor2
FoAExMSt3kOJ0t9CzBIkOxv6bga20af214Czc+LCQ9JyykO5hpkrq+j2AM2ZOTcUN+n4GHLi9Yt0
vMDCWTUtbUrh2pY+wszdwF9+C9OYQx2SOPMZP5C9XXB0Yn2JAJsJqBRIzIj2inFsKp8C5S3zoNiz
V93RiA2MAJwfE+njP/DIcXgw6+QwjliBQkeP/FVRZGBtOUj10c4EOizWRzwTbFiVMyNZuR3Lniir
XJxaCYeXCMiLQ4uA+IcTsWPH0ex+EYNxNUMCkpDZf4uivyR1826Zw32ca79t2wsj/7cZQcHW6fhm
F6JOULeEfkZbpR9hbko28C2ZzEEuP/sESY6c0ZAtA65MQo3uE8qiLR2zdz1aB0xmhdNeY3iGY6Ko
HFI9Jg5N1upW/GWU5jeU2wamJ1fCzBJfmqscjSYWQIpia5TLrTKqfT3mc6D6MQz42g70W/8qtZOs
siLo4DTj39oaRY7JLDFWsmYS2Hb17kR0RhJaQv38nS3TPZaWLyKCHdR0R/dKJFdYk6eE2yVzlm/L
Ku5R/VUW7QdnhdyfXbfBtUPtTd00ZylA37F+Dyfc247cmaVr7yw53EVdfOtjtaYl5f76c2jb3vVZ
PM7VEzNoBoTt2i0niasWpLx0FW5vOCGC5apGRsQoj/+lqgLbbEFPUt+yz6Ml1Grsj3JiWmdZg1+0
fGtubfr4Cn5zlpg2iILo+xaV/a3h5tobHTnpHMI2mfZEjCstqDT53WZ8gqKleoy17iFDz7AtLLyN
Zq7+Si0idVKMol5FqKgWOxNhcAQwrHZcbUEDx4F6k0fcc+YiOXelG8Oo6m3j8kYaW4aQEpeCEjwK
UtgbwJ6cQyMbGsIN79lpyxstuGd74TbJDeOhSumCDpqXBwia8k2uxccu1+n9GPZubLh/GlpBKCgA
PM1g1EJyGzgsKG4Z/gAuyD8X2nNZdJrwA27FEz8r2jK8f+9DvozRVPtas3VevfONeLxEtXmbneSf
t29prhqjpvoFtxk2npvfIHxDbI9aJjz2qgagCiUYqN6GmsGknL7hxhJYYR2ZIbGY7oSKvWTFeOW4
TdpI3r0bjcS8rg3MS2rmPI5HIqgH+nkwdV7AqZFU9t+5BmJpjvXD0DNOGhdAFU56JEGKmtIiDy9T
T0k5Gfu2by9u3d21Em1RSmYL6j6umw43g3W3pH6o302TxzBPkChg2aEgDKNArE9c5eBBdfY6weB0
VIEFzzyzjc0IaBAVum4UP1FEPmy3KuHX2FWl6d+F0f0wR/q7prFdbJ5UY/0HVuBi2/as8bZSO5r+
94G29bYV6t1JSuU7Xn9TswR27M17t4zoI1DBbIfXkBoh6AUqT4YW9TZqJnvL+rnyghcwg8VxvZ3c
ShsoV1jMUJ35Tp3cc+uVWpq8KJcYAQYsN0pGhFk8kDHYbToWr11dj0zNecRjgItLyZL/ZzmCXjm3
zB7mgvad6AnezOETFCEfivwrHXT+Jo3s765loRpmrkjusvhPo1+a4TMNTP4zF9VezG8Q4yshiCx2
Sz7H1ryXvLFu4jdLr7oldnJTw7jvVXnXTCLfVDInsFVhxq43xYLl36ne0F3dm2G+Kw8djhY+6pLb
Wadbt0VSeKfYwWGX/OgXjr6Ci0jf7tsECbPpx3WNUcW7SsS9KYMBoSox19Z3lc53E7sza6Zx1Cfr
Ntr5zdCLW+E1v5nB+YMwkYGvzzHpDlTffF2txjRggFGlu0Qzi6aAr0nb2NbwpCw4rXW+CnwrSCdR
Lsd8rdO6uJNSuakd9BEOQRC0C5CDRqOkwGL/IbuT4juH4LDgn9ugy/1OHPjqpDi95N3j0O+bpXud
s8M0sH5qHh8tcqlA6AUcW0+9r18JYImMN0mAYcTTVGRoV7Jh+fMBkcfBVu/j058bXtTde9OmJ8Kb
673HWI7X3M4G+2hSEajQdj/ZkZkYmTDkUy64B8w40Nvi5tjtha39Pbaiv1QGTDVxSIRxluyBrDxG
NW1gEP2996aYIBrTYn6fY8iQiP/WVQ3XPawSpgwbgzHUBtu3wkyRBCEK2Wocs5s7qvlAc4BSqA7T
7ei0t3Quh23lKSNwlUTlSouKOKotvuh5a4zFDZQYTY9pfLKr+NqH7aUphUYvlkVv3fnijrFU2t3A
AvUBHsgf7NFnLiHSetzMKiOYxB3vtDSKnS3MZZOlFfDoyfvdReW+UOwAMRB031j1nC4fgTi4ipy7
OtAWF3ETTyztP6a9spvv5DEyGEj0gFVWW7v6JrV7HPnJHO7m9qzGF1pSge5kj51JNCwKusV3J/cv
RQuGtYPYN+w+ZuMMDFYGnOWzIjxq9Znpgh/FpvrV4jCqIcCmqWmwAU4PGX9XHW7XOexgtQ7m20gG
tiuKfT5wrIEBcB4BGp1TiACiETtaTubDoknQIz22fJiqaCTFT+lwKzfVyEtN5vtojKe2yrZljPKr
Ukt/HCT4kjHyHhc13WL6eqyx9scUkg+S5XBjh7ENt3lO6jf5eIsfly5fZ04KMbyNl2GpSMmTS7jN
8vxTq1aMtyQu2hnQzsY9dfkcrxx4myCrigSeaUH1Cpa43wwY5NOmhHajoS2NHAQJ4acN2Je2kfaO
UoOzjjbzbczDgYkZLc52OxWju2Hhe4ZAdFQeSKXUBPjCtBQUy7SDH0ZQNVnBKF4ZpOj94h40NNsm
Mj9rlOUZvMtrpLH4DBO9DfL3AtyRkxj0A3V9sZNGTVZegvWHuBWOZSFzWWONY1gE1jB3dZ2QYpOC
XnEHYTDocLdzN7y4XU+z34SRFoHL7WLdBbvlnmaLPV3ZI5639ovVbjxLkmIiC40DTpMc+lz/kjKo
3SYi/KgaNqB/vomkibfoLA72/Ghqy4M3Je9G4SV+A2qQXHIGHQa5MNu4IuTZSjxzWxGCkGr6mxaF
UKi7+iCtST8sRNuR9YeCl9YfsJNO7SuK0E0W2y+zlTxbsbNGkwzRSREM5SMgMQLLC0tadxx/6sFS
e4jvVxvpWZlYJ8XemzZhdUzSmCx35zhVzmeIFNzHombuawg8y/Q1ODxUYWzUlyTNSTwmcrZDaruj
BZ1s4qhGQ2pWzzDv19FO+6vl0Qyq+ispuCHiIf5lk4NAgJEzwycASeWQFeBx4vXTuQuDidRiMX0t
+mAEyLsGDloV6zZ5F8m65DYagqvc4s3/uaNYKBKHDhURZ5ekkqnvTTs4CLQpWT2i+cEYa7LQ+rJk
mkhAMd8EKEJZEE1LWtA2jcIEulD4lIuvKOditwQ5BZj7LiIjjdHuudNaKB9TJZJgdsMG6E7ymXVD
TjZYQgWSIgPypBZ4Yhk2FLcrTTQLQRl39HgbqXbkT7PTG63la6Z+T4B39ZFJdAfVFwHejbPH4/tR
EM3DYeu4uGp4KsgZrk1RoLYK9yFb+C5tJaersfs9KTbicco+qYqGrWGW1qZubM7ChdprVu9RP0Ts
6DP2E/zqfmcRKBFVYlfq5qswmagSBIy/iBYjyThXhxQDhIkgxoAzD9uaNMpap4GOKO8lq3oUkgb5
barn2MIUuUKfyHrUmVsvzlgVyQzyK2E92En2GZdjyd52xEFbbLHSDPjo7CshmV89BSu5Drm3V/Rn
A5dyS9nOVxGZv0tC7k5KcLTFVUBWksl1lXbr7SfZHKVAZtPqBHjqWf+Wy+HZqZ0WYZrD9xLGx4jx
8yY3w44xGcB/BxMTIQdXLep/41UJA1FjiK/m9E53bo39Js2TM+pVlICqc9miYbeqnWEOzbnlaNEZ
O01vOopNeqqcKREe1i16g7an2GAOGMs+96kUdhJayx73/w6txAAExv0LM4zwFQ6DpHaezXpAdKoV
7Z4UZmiRSDdsuGxDBKW1US2H2Lkm+D09eAODX0uEP8JLXgrx3GYworDBx36JqDK1ASNWYhti/R2i
dKHmIDZTLF155FefztLFvrFO2rwBhZBHHFA8p6w2w96y3zx37D4AAPxAgNYdOVlVpOugV+dbk37q
QdrnjnvgIFzsh4nn2hs9oHJA1BNaBnhXIO+0CtCK5bpkfpgv0O4eNXf6RAs5+wSbcX2jazp64xGc
rh/m9HaLevqEvARwEHbg1mj1KhjDktrdbWPmOSA1c4bWFf5A37Ej79iN5DAh02rJBZuo4truYerW
xy1FAyRRSi8F3HZzXgj0DintEy9LEfaq3egIwC3jeqflxNkBFNujewt47d0YUzEqw2spihNvu1Bj
rEy+Uz8Nx0XjrB8TxrXjUsVAs+hAHEpXZ7br0Hto6TesbrihYq1JnS2cxeVAQMC5QolDaDfBqHLe
E9u6cRIw9bG9KF+Pd8TN6b4srZ+lUQfKGLLTUOSfjha/I6vIkl9KX042p5pNLZqPytaoCybjlBn2
CbbhAzLYYHGnvTY0a+p6cdOX5jub56PNFrz1FBP9GAA56z/3L/1CtJTlT30mErgqjeNc1bcq0T5q
EmQ2nLNbkEoN24nNjAgFvuSYs2ml99zFmEYeQQjP3LHqSx+zAhFVTq+gNMq9k4D9zhzSvnqUI1X1
3Asq2bDDvWNW2WdqkVKglzbWJ5t8dF7mR2nTOcyW+RCGweC6ti97y3gIHfesCCUexCs61nK/SMEE
1yiupksLLCG/HPwEUbUlWQTaauxMgLXU/Teg/uehiH84JXlfaUSCV05OsIt6axPlLKqORtY8UU5F
bIMEFtVbTffdzxFm7kI3MOlHbYiXIocTRb/K3OVcQ9XLI94B3+7DpKxbm9gXS6p8i4Ml3ac1eSk4
Do44XxijS/dgC/vBWwQJSqgLNEhCfspl41RrPdVazruEBrGxERitxJK9TYXiO1mxK/LmDse+xiFG
PuSULiDlBmgddfEkW5uVmW5SMNeUd91QwiThYE+SDotgWGuBbIanzpoU3SEW8V6XrwQnA65FF1eo
NQXH7uXZcvVj8qTp7oBiu5sYUva/JVMVP907ZUWDrubrMmHBPWuQXxlyIuGz8nRPcQQxsjFQf4Bn
I+vczwsSsdA7OFu6z/d6TrzdWt9lCCgRYr0RIJdtJfHHRDLtZJq6+1DHSmPHfIKmvvYOj2OMtOoh
Tzn+zLZ2qnTzOR+JMy47nfQUWL5DMV8zR3ksKD3JRonczw48nljYfm8Y5XZssSUA9/FFHCbbjFwA
34rBqGXTcJm6ac0EiUGT0RI8zMU84oGopoNmqa1n8asqr603pkcPKATGHYS5cm/bQB6rbApkCobP
0mvtOIj02Ym04kjWAtJByzqXHILCdanPcDnoYUXIUtryzKWcWAkpwWRE59eKomLbaJE4YINoMdlZ
n3GrXsa2fjQdDNhWqLytN8/n3ICyYzqOzePsXYiaUSQC58fBNB9z5IxneAE+2JhxX8PlxkSHbnSI
aTg1ZxYcCvt1r5a9l29HyrQ0pmryPDZs0cYcdUNAS5mjx/64NG8QoPYFYy4eBFb2aaGENxRjPlO6
nOSc8MmzKr8YWwa1Og9SjeNUAf+ppmV+nMbxLSQCbiNNHevNHJ9qjwChyrHUEYjZui6uDnHePAz9
8CTJPWhVFe3HEEbJAPYnUDat1ka8hWu4uzmFWyXVV11oP1Gsun6bTeQ7ZewKufCCcf0CTaGOBqNQ
DpTurvZIZM1mG7tf4u1LJ1XbgbXXiEOxa0uPHMcWh6vNd0qGbBsIUljW9Md0ssESqbMUxS0mRQaN
KTvmOFWcWDL0/VyIcSl3o0SAwF2zQbMGWMBDqW6jOCF0cN7NA6Qfe72/OrJj9yDSIMAVBGTD1XzI
NfLqsGlAwKRdJ8xXDw12kpcBTvjYz1REafRTKmN8wPKeY6ic8K5WhYH3b6T5SHQmzwopi6VEhpzF
ab8TgmN52Hdd0Brc89zc05mO75foG5qCq4aemKVLbmmPQwqdaZoeSuw3BJya2ZNda58kdiUAunyE
9x+ewp41Rljk2YqMU/Qutd8m2nwAgSzAUTvD4qzwMog0KshgYajgbCiBzH1OOtDFUMWharnn+Cic
svrxRkD9A6RrEmdxzW0bL/sq1zDX2YOCUN4BPASFA5toEDpkNwf3STNxYstCF7mBmEAEkPrbQowV
HlAlqh+iUDSJuxu9V2qW2otTIoFKLAS9nR7HwUJMKCFugOaVpBMEX4UFKBrp0hIGsv5kvXNxlMxd
MJFQl5kZQbwT3Ju5uCXzx9J6KWqu+iI1Quljw2M1yT8TzSN6qCQNul2MDcGqkCOdtQlIxPumGtHr
m5gfKPY6RKnVfexsXP5AFUDBsEsY/Xq2NsEsGPIRKvd72OmkO5NtOBQvDFbD8LwwrsdXsDjbORa3
Bql+V1skb2v2TgzxrqnrI7jED+z0syIuOW4oyVsRfuKvwZ3iXjlc7TxbBYtHcImTGHjapftmTdZZ
oqIfHBh/mAweNEkbu2l3BXFYHtpSPF7qI1NYNVJIaBt6owQkg10fvjyTlnJi5FeJGhDKBAf3FJpX
9TxJhDgwiWjRaUEnMEmXDntep8JdLduHqA7xIfXGi1brrPBthE6PIiNGiKuL+BaV8VEgVqAzgF9J
z6w3PIAbu2k+4C8wtOm1GyfUj9pMyR+f39LIfWBOcGsNFrtRO9XoBjaLqT6mbK5xrFcHCS5po6bq
g8bgWzJZL4tmv4xZvku68aIxc9xklpdvIpwvPnf8RyuXH7ZW/rQVv5FpUDzaHk88cGEaYHUgtfoZ
8wF6EzbLbBFaME9GRx/rr64hObFGiAwSg6O8Vf0iXNPgc7OeKYt/zAg8jHdy7flabDNgqkmVmNk0
PCtWcmJ0tg3RJqLEJ/tn31EJNTAM05z6Sg9tdpEGNKZbjGQzTvEFXVVgUNYSOEimaU5ysLCfK4lm
FzTbBhNXQJ2YEH/U6BBgXOLcas7cxDPsZapw3XSkt6vjzCNJZlY47FfiB/qwYjUBpeMNkT4O9end
JE+RQvuxpb8UoGywt7WETuClKEzEAboHvSZTXrCaLJe5dd4WQaCmHBLk7Ryd4rgaA7u8xt2INjJW
1uaPaUyPeg6dwGhlxjYTI2zFg82SkJMha9gDRzo93cVa8olrf7q2gmU/0chLLHCbkjA0bBck2X7n
OMgTveqHMVjuTWSr5z1CrVXKuT6aZt3sZNh5txHPX/E9Dt4nGa1PmsljToLfz2lgtegU1Y77oqmJ
10vRU+UeIn8Be5A+i73Qmc7X3GXueiud6SmvhW1nAZMi08bgscotw9o4xY20US5hygI5xShuMkm1
33MscQznZTCiZ9UQBkfke+zP9enPgaVpaBGhRc3PQru15Up7a5ynKS0RajJxuEn9OGDFLUYj2bXI
hBBLJ29p30QnzcjbHbqnnVbp8bliVrdBw38XzWgfcvuJtkCyVxhdzpAjMiC2G8yJ5kEV2fPgDM1V
4kKsulztscojBjf2RDJpl6yyXuJ5+mq1htkQTf8zhz11FkTWa1Ph+SWhgQR3wIybFnaTtmLTjbgQ
ZihZqfjOcAJ4NADVixL3Qkuio2WL6KC9NcTmGYBJF+UCHKR/1azn1D97YQSmlybtMwoAdoNJXiPB
lo1Z9WppNIALmqoBMt3GcslPh5Poa7XzApmcbL8pjrmI3i4hKpxNijGizsX7s9CjWMCoAJK2E3WK
9jv5/HPraumWEl/Phb7JUHX7sEksRPC/c4PcDxstn453WDfKzod6QHhxtANpCJhmDLEP1sO7PTlX
gAw0FNbnnHrlt6W47mb6qRKDvnJT/+6jOHBDfiwAJjL26soiHSze/7kbBlB83voeq/W4hSPZ71xa
F5hXOBHRR8TXWyEMJTslnmmEwkaRNeNehBskVlb8yJrdjIDT1k8BxveGK7eJIUw8cN4HujOijEIb
Eak7H9KME0BKpPVGNwhMrSyAh6FNvyMfwltv/7BoLJ6caqFBh0CXWnb1b0N4VZRquht4C7vy0vaM
vtVIya79TklZPBlz0vslmQXScXgGsXpwPuFNmtQb5jJqh07Dk99QPlF7cXLUtcCd9N+JURuBF3vO
aXBORie/FhxLJ6uNdNjrNsIpp5uuf/6tbwdEprUJf05Oyc4Lk9wHjlNtc44CCZjpTRcN48G2bOT3
nI5RueJVxkd3F4CXj0Z2cKabqfHMpl0hNhFZwJtymkG1uazWkfFmJuGZeWV+MgZ8LoTF8pk93Xis
dSs6VuNADqIT+nEaUfWwPx6UhrTZ1R0aFgWGEz3/zm12mUmqnpaC68sQJEGTWnule3srt39WWTzd
FrGKgZOnmM7MLlrSr1J3GJOiO0doY/l2H76LQQOWwtvf1sX7PMJAHMacU6NzKWN/WSNxNNmlAG6R
izbLgLY6ad7KLKQbRTGlAfpsWz82YLDwznkmcQUI4jSRV3t+klG0smk/VILOgtlYXdA3+ACcSv4a
GcALM+eZrYk5FW4E+ynNfzpV8zSuG9oiHq1a6Wx4WIZjomfx/5PxZyTz774bzmlnYc1Px6eBOmIj
kvZnWTZ7Wv9fYZ1ctA5td27hUDJjgZXPY66RRAvVYRS+RZ2mva9piRaBjunyUjVDD1i5/faYy/uQ
Ml2bfm/dOQT/rpHXwDo4IDNa9W34grvOEe9mYi4nPasW3hTlPiL/RyNpHmrSJ5kRDu2xqbNrUTcm
AdUNiJqsJS6RAZYRDh+gPcuXqacV62U5loL2Xs51haHZJMQRCdxkZRamfuaf+NVPxIUipK+Hq5PN
6QF28rzndLN2wTHv27UdBz2GhtoO7yblWT0QU6eFMfhO2DJsfHBbQewfQ/7GQkGs+nQKpY7y2oGd
EZXuBUpGd64L4yPvejp4eU7oDXejn3Pz7sIV11U5g9oXGsNPm3wOK5t/mwxE4DDNC3gkD1lrVv6F
bpbwXxPmFY/EtIun3YAs+Ww2K8YBkDNADk5HprmfUlTv+oKPMpXEFhkRob8YZ3XUJmSQ19GqnTAC
tIw0Sudy/FHrc+VLwRbKwcbbKmZ9pCc2z44dxH0j933lPY0mjU6JrY2pizyUmpXtOjgCmT0aJ/jS
Lgl2ZlASi4OVLMPaLdwd1KLH2okMyg4vbk9//gHWuz1ZRhmbAUqD//Wvps4NBlGt0+kP25KElfb6
zz/K/JD/9Of/bXCVWX/9+QmJ/oLaHEvuslYWcPk6e8A1xHWkH8+PTYsu2VlpeNcjELlLeXkpE1c9
5qMFPrOMLBAgyErDwfRQoCwe4QyQXq3amDdTXEOb9vDarxj9NHr0YqV9PMsFxnTbeuF1hjqPwfiz
7Jzv7DZHmnFEjFzs6jl8rNvxjKV7eeIzJCcS0bmvBVjepN/U+uA96iaxUx4csTkyk1sJ2y3IQR8h
gPkWgnWMtAcHYVvGfJ/X+2GwocNb+hGOGytDjq6N9rEUHaCTuv6ZxVlHJ2H8mRK9WUzhcNFlPOzx
OheoA8jxyD3rEikbSEvONbSS5T7VY79jro8/qE+yc1FMe49gXL+oyagxAZ1fmiotUbRMh5psy4PJ
kakA6JR41lklIcHBSfYM2FHttKy6TybCjJVwuaD7Ym2euIJF/0aMN66X+sdMwG5gmN2ThD+1GeWI
5qRVZ3pSxBcvwxB0+SBOmqmxxBjYEyx0f1uhT2uFRVA1iInMqSCAxxzSRf7mVTgnEwhTIqy5vCcV
4eFSDayF9KxDcUe9gjzPs6bkubSq6zA6ziamcxgYWNlOTPGPzWphGc1qRyYGpc8Y+WkBzDjSJZK+
eXVEIgUDeeDuyKlor/3CCQqjxtXSzWK/LJ5a22jevmWsRvdB9HdUOisQa97FiVkfaQAiKta9w4hA
lor0VGnz91y62RuCChKFjdMQRwQuAu3ZgD4nsapE+TwLenmE3Q4Buan9Liu52VFrkcRSNFCHYkZf
dQbyPpTmptd4/rO6/lrwj+3A/D/XNepksIvsGjDJ7XSVIQ2xSM/2JHZ5oeRpNmXhw3T5babjlsAs
gMXM7pyl+p1a4lWM868+bpAVJTaxuOLM7A0jg04z0rCatbP0hiwvDqK+fOEmFleSiOGeqBymS7zY
P+QT2c/9rU9gopCUFhQ6WAdLX0q/rULpSzIBjiUMPM0piiBnunVS6FF5VLABh5497gV45Ieegvyg
usI9p7SLjuAOvNMwhN6xsdr4NAo+Brd/cYw8aZ0rvWqpQeCxyD5c9lNmrnSH2t1l1iCuVciEPY0v
LVaCK3ooM1Bmqj85RlgGZWOVh4VpDwoXSIeo4qNngz6kLwwxPNOB7f1RE9qzNbr+oHGcdzHC4Slg
tK60LnlpbM3eYhPUX3qvmbeR7RR3JDurtaHiABxLhpwMyknjoKCyecK2sgzV60gZg0U2U6+eUtzh
IgGrF3I2nfS+fO2gSmzrSeavhutCTR+ZC+uqJiV7bNPXdv2h5qziV3qhiOaMLHolZQmAOYfU+1Qi
IshTz72zMNGQb2vgPxnNEmOw1VOYka4+VyYdbuRRrkKR+OeXpAyYZM9X4OSTv/qcWOF6ZLYeehqj
xUZ7IvGSaD/ZYreJ7OHadcl4Hcvaeuhj5pjr7wOc7oJ6tfabuSMurQGyOnUORi/d1y5z7x2GbBbs
T2w2CdFB63gBDwyppdHPdMGtlmOAhV/dOr6cbINvKZ1IM0wUoNOC3vrAhdCmyvDRuv1iXjmDn1EE
pwzSXnGHtK10QAUm5xIaIxmRYV3xAbH+QdcNkjdkOu6X+jqOVrXPm8x5IpfgqpFBVUawmtImfy4E
yzETYKKEQo/1bCjRRfH+w0w552yEBGG0TARtIKIbuxSrYEfrYIQqGuAQ40h3QxcAYkDYA9MTXN4n
RDsWyY39cxel505Vy75poYxqIntSSXLo1ZieplXzFS4s8sPAPHmy8gdwh+MWMnHYOJKwe1xIIccp
NoHuvdSrBRub3UJkV19umNJwy67mumpHRAFvJEkMPvZ/6iN8xEm41rVMSbYjclAWdxaRcmgfGsXW
IOOGqZ/cLxFCLIRgNQIBky5PDHUfFaWEEQIFy8sHnbvKXR4sISVx7Ohfs8bbudbcnw0bD2FJC/jR
qVLILMO5VWoBTeZWOwDJ5pEFYTpw+wne2KM2TA0i1mUHGJXmuTNDoptJfLMdfIQij8Whl5KafiKE
fuYcEi8DlQMhXRz97q00mqdoxnBr0RRj2YYFVJHtRSlkRsnrshCUHNFGeHAatC2lpYeXNh7jraWI
pPd074QkbltWls3sH5JTi/Mo6xvHnyd6AnzI5ZjH3fJEyrxJp+7irkETLfRU4Ib2Q57AMi8dxwX1
DnqtT2JSS/R5P0TaWpeZj0wFEapa1puW1t9zru4xQmburPlR1gzLJ2FYF21hxSXEYIC8leWHPBI0
LSt6tf0KDAlbmgIprrPJGx8RWkwOy7Gny+LE3k+0jIwJ6JmHt2piPjLrIJSTviTsfLLHsx1SepjO
I2Q8XEExA5u+NouTFoMYHOL+gVTh6ujiHIN6XTUPnMyu0RIOu577jdF6trX0uHqhrMNgC/lATd50
6iabWCD1Pzg7k+W2tW3L/krG6yMe6iLjZTZAkARLiSIlUeogVBl1XePrc8D5GufQCisyG1fhax+b
ILCxi7XmHLOr18WMlYFOueJkkmw1Q8AFM6LEy/0XQcTZZVIyXo9teT8OKUtDJakua+hVljkGzTxD
ij+gYaqjJQviQq2hN2SlSaZ9rBBI7SGuanR/25opi2dRnWqFE3DHhsBJWxix2HQUZxoGerGeuGdn
A4jd6PbGbJ8Zkmo31Prd74Mjd9KuUoAhQTm5RpL6lAtQEHTaGk2qfhL0Sl6UrZYsW77PKpGNg2Yg
x00ysIaxyDm6FGWU4YJ/nFK52NcAoYCyjOky1VXKOp5FlRAx3qJP0Y2Tl/Wk+F5CokW20UUZWoTe
7MdIa1yARPcaKV1Olvj6QinVdmOEPWehxk+w6uettJs6+oPFvPj//r3fP7r5T73JQpamVSPF6rQG
d0/6h1vptevDe9ghYyOdS6+ileqV6UYZRnFHgIMIApFfgSBNnMzS5or4TNA7mNVKBZYIT3sx+Q5K
BX0bgh6heX3qrj1y94vvlJvQke6zq/nafVh7iXZh8CwJK4HC75JtlfrEcQFuMQNBXfYnczx4b0qE
4+6EMR+uC/PNXFYZFzV+THIzXnxM5OvIFd1knS31D37jLj+DjTwho5c4b+R2+iSfwvo4vRhY6OMF
IjvtPrNs/J3Vo7EPV9A34cW7T2SN5hFFbnu6S4lauNAiFN+J9TtC2FPO8btu4DNypsIW14NDykf2
WVxiCm3lwSjuCPrWT/4T4J26fIf1yIRQ02JkHaGVCR4WGGNiz+l1/ioB1X5AGY1HjbI1w8wygURy
YkhWZNIma6Qw8kP5nmPecvFjmcZFED746ojzVspj3CyQ9lBj6j/LDcKShlbkW0PoxpH0mKJakLm0
LuNLembXrWabUVqKyBWZO8AJ2u0me4qehFekBJSSsD0s83WrLZUn9T2Rd7Jog5ebgq/moDxaBEk4
wPPgXRmuTzPR7nYl6NMVaRjRa/eWYrI/BY55z5cbF+oHNIHnYth21+DSPkmrSlkgtT0I1KTB951Z
1ZAQwZ20pSVykQ4QtV0sKpB16GAfwRujJhEuERYzeOHdck4haI7TXd070d7K6OfQ8KFcaePK66MF
odjn3sX+QsgMfy9a0t3aEV/Bsxm32T59ku60CwAlVYcjSoa47R3ULazxrgUmvrLO4sm4yIRgMHCE
jci4Lp1ru8UbMCm2CB1pj+P8QOGYg+Ql2iTDPAJ8Thyj6z/TsCP076s6lC/CadgmKPTX6WZaqrtH
hJPL4JDyZZ7BGyOooZr8UbPlfascan9H6XOg3G9rxHU68R00o+YVO8QzE3AK7bVYSqTHqmuUGA2L
6tHagLChawYnicQkZRM9muKi5SQ7bA2KzLyqTnspV9mRczhaghHK7TZ4SmZdtcMTIXPWr5x6D0Nk
65+HR2EdHbV1uDEeK0hG4Ub3HUKLnqWTfO9t2JuSspU948uMv6pdumAarCmWUFtd+eRnoAR9qZ38
Wu08yoDP7Up1hIcQdyM6NrtxiaZFTRIchzdQpQfjvli/DcGi3ivrYokqt3QgzD7HrxhCzsYJjUt+
VYHFOThVIGaG/jIwF82v6FfS2IgnanjgS+UoKveNC+MqsPtXpjLlnT7fLKhHAb6m+g3XSjlC/BNR
arrZ2XrX4kX5mj9iCd5ZxVq9NDuzR+7gSu/1qxgvabRaS+FQbkQyP1D3LoaFeS035hm8Xf+h27kD
FfUuPc+OHqS4ky268TnpXeFCrQhYDSWw1hEv6kr+qK/Rm0ebammstdNk2NVzkTjmmXPi9EtK7CZx
CY48KyfrFEQbymDeZqKAfOQOcViHpGra9bugOs2a7QY5Zote3wbb/E6/9ivj1dtXO3+ducWvOfBq
Eb3D/RhbEgF28AHZeKL+Uu1WtL3cpU+3a42H5JRQ61p1gp08Ure/kqURg3lwNDZNOG3clAkI8wxq
oF++SD7sImpZEm3jEx3nOGKAOfZIa5QFZJXqgmehZK1h0MjIwWzAE0gfifNQU2CCG+68XTwFb3Di
J3FRf3BiJaN4tFEn0oxN7GBZu9J9gPp4Dbhb35HTV/GwGUxgx+eladY+2OZdcQIPgZvYY8kiKLlf
G9oCATTyOsyvW+9RLRbquBCrBwSRw3QvnGX6jg/RI3pugVKwnaTrWl1KB0CJNOdceqbNgln3wz+a
hyJywG4sm71wHu6t/XRH8h3eXPNg7X3AG1+9uYj2wopTIj4M5cKKKLF3u2oX49548c8sCS/GRvkU
9rXL+xdxqKdgkOJHWwRu9VRtEQOFKEUX4p21xMywCF70X/4OmbhP89WWXyQK/T0px3ZHj9SVgInb
4ZpGrrWtfXQKCwTAogL7aGmeq9SpfpGSIGyjV5FH+iBtcPC2b9E+fSYuhKrdnNrS2w1kjgUymdzh
/+TNXcJUNnpuyXwoQs/b1KXjw35eRb+s5kmYbNPRgKE26mHgWmbbiONrDm+WirrWaV/STV0Q48jR
2caCLW6EAy1YVNajoyCWoQHiTqeAwD7Zzpa+0/SLYGkgzT4pow2D68k6SBC/iYl1NMMu18NeX1u8
JtKdcI2XjcvWXb4Pv/xDBLP+U+w2OnPqPZ5btAutY6RrdMJsgtSPzG129DiJ7wrLx45g6H4hZ4th
h8w3WBKi+2Jd2aNL+1KwDWNBG1B4o86PHNf71I5xb8v3Mal+HrwH0W7eLRGdHgJjzPxMC45w0s9+
d9KH7bRLnHpdL3wMQOvy4Nvde/YsX8YriWnmO6WfYGvusmOqLuuX4KkYl/UHrxwMx2anvINP3NQr
Qg8JNqVv3d9xI8hACKGhXuLAtaxT1NuttJFpo4HiI6CZfy+zlWcx3OrmcthoBBzbRJqtJ0Qa18aF
TWmZdhHY+qdHHtfg1Atd3HmiYxy6X43owgyXZWpB6+ypRjC46B6FFxJlccH1HMbuzF2o0G9aZuND
skuynedanP3tch+46rtqndo7hIk5SOtxVX94G7zyFsmQDxFs035VP0L1xr+IGR6JasrN22FQHMkA
pv3s9ncg/4Bq48aQ98avnLGNIZ74pQM9ee3UstwL55H9RrjQnqpTj0z+PUNzuRRwetwLKx9JDcpa
A2UyAIAlL2a2hkTgpo1bTXeMsPoeiqeUOYG4oGGF/KHdJY1jYkXKtvID/70h2IDKqT6ND0O3M2Ap
o60ElIJnMgUYt1KyFYE7nNlD/cROIcofdfXQwFw0LxwkhfbAhq34qh4a69xErsc29DVKN9KJCQr5
kxw+UhTMHuq78I6YbH3bww44t89xuY5pvGjMURiHHGNjsnEpPoBRBiz6T9rdoOBTWXEqRhmgu35+
LOMtxTm2c6iQwqP/Zr7KByaJ5Cs6da9Y8gO3Wyqv+b7cBNt217yoD0WyHukIoyk9K6S6tdimlEUw
uUHqFMvScK3XJl0DFIV0kyvgDe4yMMvouCE03/nTOf8sXosA54bN0S802Zp/AUXA7pH9wtuVql94
y8Yr3kVsWMD7UMkhHJwF3/AuV8ZdJdviljLpJVuH7a4+0+30ngXBng7Tr3yvn/NrZC4817z4bL+2
2RMe1AW5vgPevAMBWAUPC+uIvgDxxjtjMNhOJZgiFCiL5JF9XJO9+YGdUxo9DNT1nrlOzKGYB1i+
wKZhCrPNBzpuXvGsdSfhPj3jlBlUm+043esIqeg7Ys/pi4WtxBix89lK2Ka3E5/RrZxrTh1bAfQq
vfaj6dYIpqkrTgvtpB3Q0UdP48pjj/rOwBe2XbJl34rhx6FgnsHPcqqvdl8DQl1iGEH5PCLIf4Kp
CGrAZd/ipKd4p1SOtsq3ycrchAdzX+AFM9kFL4xDcMfOwX/lnUl2Xb4FSY2qsRHt4qxP2yJazX7b
GAX7srIugLVR00naVjsahKvuqKtTp1BdDwdfsYJ3SsezONP+9V8lJix2VJGDsSTbxeY6efIkkAif
L8JrMbyK+alLnPJK1dkXNt6KHVS4RqKAkJrt2VBdBrVcmw9tsfR8tvUN3Cv2PnCkP3kYrKox23gO
NBvZFg7pZXg0Q7t7tQyn2kJvocr+OZK/dsHQQneSKOPpvqLltyqfRZfH6D0AQ+HUHta7gI2fvKIQ
bMpu8MgLmqMcX6nb9OSvEdmazJ/bZJPs87fOtP1dciFpkiOUxV6pRbDzRSHgQX2nP8NBlA2rucQm
Y+1RLPt2jFh8G95nD1y2dC++Qi+8UMzgY3FHcUZ4wevToUhGzr7LHR4unNpXanccFJKv2tshIJm7
7Bf/k9kYbgSKquZoPmPYfY9+VW5ES28Di+zD25uYNT3OfOyRbSJbHvAyUtcr9v0WuAhpXsvgM43o
YXEechsblcy12kZL1ijGS3ulVMB63V4pfTTlosLY4hAMe6c+CC+gDj9IDiwAjfCq3sfMhwg/ueXN
W0R96aP6xaoF55sMr7x2+k0AU37pfXi7+pkIgQgx7wY+i2NsoaGRm112dmtuxFX5YunMRLyh3Oxf
SOgFzba2+EAMtBIOgTmElZyqU/OImPPZhCCO/xHhJ+8qitDVuA/e2FVHv5j9pMTRIZG8jxT4fPur
K1BZrtg2oc9mlW+e21Og7JNP7crofAjfvDXMWHA5oWPtjCPBU+InvQVEF9b0FFDAJH4AKbytvgp7
ES6prSzJWQ0dZn99R+vECQ4Mq6FeRpt6G2CBv5fO82Qzi8Q4wxkb6b6YD7GgSbI19Tz/OD5K12sp
0ZZ3KPvQtMVzzsJYvkLTkxfDSj0ycHhIwYkU0C/sr+ZDQlD1r+jSfbAICGdplb1klzFd56wTJ289
bIwzcxQvhfFJ122v7MdthFH4JQbdkCymM//Y8NKQ1DptVDKuCKmLFsGGHbH3hXKc4zra2+hL5YjB
zkhFOWkHB+xV4gOzvG8P2C0OER6YS37M35CjW8Q6LxAG5GxJHvxzwPtke88JXE+7u7KFHrfoMcVT
eMd0JDPlYDmzaXfVz/Wz9lI/Mz0GD+IOI8F9ueqfObuqB+iYK2O3iU+QC68Vb1uJoDRfMXkyWWov
7K0fu9fepRvzXDwiUAPPg45027GVXo1XDuxeaNf7Ap1k6dQrkZYfzb4na8toeq9OkNYmf0FoEFNG
fzGvZAZaTnf0PvrhOapXAthRcZ2rnC1tVP2ucSSYmqPf7PDhENdjY7TFl/kFGo5lvyt+eSsNZBuh
7OwA2pVYuv6a/zBfa7vxWNwxC6I5tLZwm56rdfWgbYc1d0DcK8uahuAjHuPAJiuVksRA4AF1IRZK
mlvHefuMl/A9Y1sWLIel+Fma6xiaOidPgYl8Fi7YhWscirf6ip1C5uApnYRH+Ga+1nS8Sq26NhBB
9/BUtwKtGbiU/ApwdocDtbCcehKhjVW80oj3MTS9wrrh4SlxP1FoCMkwxCsbiGDuf/9+jAgLan7J
ULHiXS11JERVrON4njyHSC/K1lNyFRLid41G43vrtSBvRY3IKAyr8RbHIR2/CHdJyN4LlTIK0b69
j8WI7N2M6wmKDqvzyMvQzz8iZDeLls4GHu9JQQZX71VpYLs05P/9YzCrQ6sW+jrWg2Q79BktSsI5
7KSCoGR9WV95TSKuJbRmayPnogiLPmGZFgInld8/9OmRLFCirQyVIiYC42JJUCfbh8B8RmRZuUHB
xhzdIxZECs8q3lOUHJRox+lT1KKLEN8ThrUE92QiGoCxNFTHXpU/5VgkjCXiMKebJ4/vuyVcQkPL
1Dp5yZmLzEMimnF3l/74pRTewYP2yxbWbzGPXSNdBoPni/iPeRCtKrvolVNQjRPL43AyaoIcCKiP
qczQOPOKJ7V+HlXUq/OvQ3MoUYvUn0IUXaykOFdD/dBA6GSOVBf5QPqoXlBCHaH4Csq6UUWXyvoK
6tp9TExDIchHhYOn1XkPmaSeDY/DkSFrdqyPnFgqxZUT7+TR3Fn2jflUtJO2in3UQN4wPfaTfMfj
YAOTqx51ouKTvIDANrrWqcThw5Q1YWt5AY6+wPWUiuDzod60uKyYZxIyTA22rsbg9uIYHCsB0wlm
jHHtle26E/1wEapzF7M2DmZiDbsuY5NpwdpVyNKiDTSpa8uSP0aKxktTJo0hRJzh+BKcWB9EtvZL
7RE+CpAj7bgluTthu9CK7RYD+zEqA07DJIv/x//4z//9Xx/D//S/8u/INSCA/k2uMREvGZpuqbgz
+dAboIs+JHLWCSYobBXOQG6BKehYL2Qv3NRpY6dpua7UaEtgFotxNT7+/eP/5LvMn25JimjqdIjU
G74L3OQBOpxRuWLc//IG1RFrn9JBRBVDmAVKXqVT7RLxSv/9cyWwQ398bUlWDMvUaG6p8nxh/yDn
iLVeDPIAzDLx0znl4q6v9HVo9Pejjhd+ElHTp9UBGx7wT/SctJM52ebKBmT/9odLmb9jnox+nm0+
/9d/aKrJE5BkQ1ZU1YL1bt08ASnWxBF5aOV6IliEqBTAQhAvnZuoIu+CO7+gPzkDYRi+A92z7lHz
SuIf2Ql3/vjDcDC+uRZZQouqmKomw3X+923RQk+SIdvSKy8zDFURC/yMFUjG4i3Ai0YAnPrDk1C+
G4AyFg8Di4moq/rNk4CuW0xFIVSunlHuM/r0EeYfOkl2Wu3UIN7k9gObfy3I+Fmk2brGiVoObO2R
A+AySbYKafJIjEG7YqW1yVLhLmn8JS9eYbvFcVVVTySFrooRZSpINFQnLS3wEnIEByLEYcvQbE5/
f6jfPVNZUQwssuZMvboZ16OvFqxKfu2asLKXOngYWy/7H16e34P0duQoMu+OJsLfMgz5309rwOk8
NpZcuV2lXWDTnDrQs71B8bvhjSkowRp9dpqKDhyDxS96cwOK/oD/gyzrPjnpZJXbZGjd93uP6D6e
/bow1S+rmZklxWtSVodpBKBR6OVarL17sQ1+5VVarf5+s+Q/6Fm8AYqsa7JomZIlqfMQ+cfLaGkq
EFwZLCU0ERSZRg6tAOBsS6uFdAmQQ1WYuqmhbAZoT+JcVjZXWZU8+RLZBkEMYUQfvnxL/jLj6rGe
mQuKD61g6v17LzWrH96Rb+cORaVxNzPHZP33n//jcpXa0nMj5HIZWYtWgmqD4WoxzdgpKe0eY1rq
s6f/ddB2kULt0kcAR03GTmDt/nQt3709ChO3qKKoRxh6MwQA5YkSpNrKjeFvc+SPR2emjYwBNSES
Sde+xvvUdLTYfdoYfZB+/v3Zffv6KpYmqyKcN52BePPs8Jv83zE4IChyKkmmyNyFiETHR5h+kS3P
MR3zm4cvKwYIMj+cTj5HJnWlGSczYJPDxj58eTMQhQiKYtFE0ldjxBRc/UORkPVmJJyyrQZ7/3iB
FPoOJ2KHjZKCadRtZ8pSM2Oo/v7FpO/vrKkbrMayav4xL6FBZQCJFWTHndbO6RsKrkBUa6sB1ExD
6tRmkizyQTk1QX75+6d/ty4ywmbimQhwT7mZh9WBeAw1ZU0YZ06PQGmix+DGSxutJd94jLSMAknf
/PCdv5u1VEJzTBW+DyS7G5xcPJAlNCZ95U4DzxLBzatu5q9//2Y/fcbNNwu1RsYnyoBF5HcgTmat
mukPk++3Y5KXQVIs3gua3Ldj0opgtcgNL0UprZSeFgDhELY1MMC0PDsNvzFBgPu1sj3glzlhaqIZ
j344SfaJV+7Cqjt0Iv5QU5acfiTXUDWoGARj8BoW/qqpUQB3ZOnBAhsfg4K1eZyBUb7xUITe+wwc
A7I7/PBwpPlV/vdsr4gitGCTucdCsn+zpqha0SoCsCDXR5xuNyzjZFsQjYUIikgGXjOjTh5xd9Ny
AHfjCyVdk4Ktb2Flzt+fofXdlRimxWaVIGfjdtIpdUM0x0Ip3TL7Jfg02wOZ+rXRSPRxx9NQNd5O
AVgRKLu/f+6fuxNUkybCOkM3ZcX8fYf+MfFavtRMVZyU7jQFjiHzTtbc7EVedPjRmHQrEMN//8R5
xN/cc76fqRkY5zVFvd0dW3UYTuNo4g5TTfgRKLPZyl6LKnr6//gcVRYlHjCzuTp/8398M50znGJV
Ru7CDl5MnrwWeswMpffDXtNUvvs+//icm82WoCREbAHUcUFSNIKlOmi+OeXrtjDMIQM5kdLRQxLm
m7yOBubt4kWNNkYZXfj61Bq6tlsJ1qy5UtKlgh5LUgJxFbETsqcg5YqJVObPIB/0KNhKFcBN61Mz
Uq0B+30hZmv4ocJy0EQUvdB9WstEVOH5Zz/FByZ7HPMjZaOVtb+aulWeBum+J+/IljqD8AFfRQCf
N8sgnz7wmQubngMlnskeeSS9/KL96EwReUEckPpS4hcDKPJGDiLHU1pt/tCgVzNfJAOlBNjHAnNT
3zj5BhmSdMHHuDX94KVPdRHhKnQdbVBJrQx+kZNikutFB9vQTGqYk2SsKk27iiuis+85NJdrjwpr
btEA73TsNlGMeMAcgqdwmi5+ePf3kSJ9szCxoTQ0JgMRZZh2u1tKkklQOKblLjGAGTWV/twl2Unp
5bNZWe9UIzpbHGPw1tmzlUb3tRWoQJp6rP77PNS2Y6aeMa9fNalcSkHxOAnJq6TPQeNKU9l5IpM4
GVDYKXUnFP2nijQKHi5B6JgS14MnfhILSCZUfMLWRpdKDZ7yjtapABBUsd6Tvj9rjXWcmvYsQ8yu
O+LVooyGSGodqzJYwsBfNCp/IYIBrRDtGxAOmkWnVFb3eElOctOdscz51Wc0ZhtFkT5HX1p7AtFQ
KoUOpZLf2kxaFwOtx5Db7nl0scIwodS0LKsJccUc9jVfp6z2MRE77TnQpc/ff48YuzqvYR8jt+gg
VMjI+ZrE2g6K52q0BdtKfKujzvUG5jRJvSoyqYr+tE3C7DAF8r2vqXd+DBsiqB6FKT/gdoG5EwSP
QR+/VEEx7ZsAJo/nCw9NVh/U1vi0NJ1qvlk959gR7wmmxbuV3WONyx84gzKmPAxXP4yQbxYK2YKW
SvFJQ5Vp3EwmXgq1VK7AWVdgyHK/GrcN5NKFblGHTCttFaYkiSJgR5JRIWcReexxTczh4Cm9+8O1
zMv5zQSqyIYKbsKC5WHdHlGosnRdX6S5Cw4Eefo2FkjywqiWLk30cq0udVuE9+JCKPq3wWg+pFw8
k06iYQg11WXeFXQTTcHf9M3wwyIm/XnqUDihibouSyZUzNu5vfLHTiDYInN9LAPUuwoTqSyNF8Tl
/s4bqhcvnaATGnLi1gacrUDoN20rej8sajMc+fYWwbdlPTNNjf/dnhWbMTZ7b2zBy5qPEAHSNf6/
VFj+5oZg6rCJzhh3WYI4Uck31UzTaGbPuUoMImnDEY5G/UNLdwl2Asrywz28v+mQewLyJ4wlshov
ZAvlLHFozqQL90qX8F3CRoY4B1sLeP/KawHyp1TMf3j4f26hFc5HCkgGjdqGLN/sw+q4KZIYTxWE
1vbYyBat9+oNBpXdkV9e9tklaUekP8oELCZ/+/uH/7mDVufVVDJAQhuWpt3sM+MOHj0uD+woJu0m
/EqE5I4XqnWrcA6HlUmAmJOM//6h34wpdu3grg2DjZEi6jffuKjzvPW7NnHzGMknWsIirt8mvQX6
Ed1pHjrpDI/c8Eb41QkV9effP/73FvDfb5sqKnxtWVIlXdduN2ZkfhaZmpSJO2kNMY4iuSimLiO9
ExeUVokX0U8d5gDa2xo9aQG0RU91ouyIVxDN56pVLuTXoz0J47uxxstfDCYVk/xtHB+U9gDGbxsR
iGEb1U9P689pggvn0MGmXdO4/HlK+8f+p9SoW+ttyoVjug8U3MATGZqY8EFQ/nA6+G5gKBT9dG4T
OyHt5qMCpMKe2VixG8dwDQhyyXxjnWrtwUDnjWWME2VjPf/9wfy5YebrQUxXgJzPk83ttkstAGsK
ZowSiH/eKt7yUbqAZHDEQnr8fctjL12qsvHDePxz+6qKHMkVcd6s88E3L4FWU8RoPKJnhLbdjknn
qmp8F+ri/u9fT/runmoi5S7FhCwo35Zx2XYNIflDsetn2knvOMPnvGgU3Fgq85dSUPaxKq8iUVuZ
sAXUmlm2UnBateMmRBQIpEqDAzcZz4L308j6ZrvEPSCXQ2ItFHVOhP8eWoNAlCrRPjFaaWVH3vtZ
0QbmAG/fhM2u7V4kL0LkE8GIkn4aatq80t6+j/PUZ2hAwlhpbj6bBaSxoBzFrkWSt61i9KMCAmuB
BDvm9bzfNDDdbAya4BogkWSKzyptoipOfbI5sUf3nTctgA8efgNvTQkjoMlLrUh4j4c0hljDSkAq
Kq89BTNJrhyccYhCSAVeeXX2kKiYyIeZIPMbOtYUKgZ63CT4xJLZ0Xb5zTIQSnOp9cCLfv/nAPEs
2ElAnzCRU2oFB9f3r02tbasOmOKUi7Mp3l8FplIuYB+D5AjfqeuhfBuA+wlkPgDishayVL4BeF4V
8zHghwE3v6R/3FjTmkszkmmptwNuimC4BioT3dgLr16EXo5MIX3cphVqtBIgCrGoJHxBIsE09Yk7
Z6kU9f3fL+Lbl4vIAdoXlgz//2YiSdWSzYOfJy6eTiRVfG0xli6m0fxwaPum3sgItnTOvUzqOrW+
f49g3G5KVpRZQjY9TSe0iWYLsoN5ui67LVuoC8wD9OA8m0bRTkEr7yuv2/fm9NOF/LlTmSv0Em0i
k+Ind//fFzJFIjZi0KyuVMO9aPnhDNW69t/idLxqs5WzrpP3qtSOsxE+Nd//3284d0FlQVcJoL6t
yPEa6F0cMJuNsfc53+8KfVlaeT9M1vKfh2SKYMyM9Bko38u3b+1Qx5k05cwYekyLwYLzbydFgjqL
eOJRgvLAnBUpjRt2umX3DaMc8jwBXONKrqCIxxgeODm4k8WWd27fhar1nMLMkeeU7wF5YC0hcPp5
Gv5utiGGQpVoO3xTljH1ygTh18UoO9ut0DdboSjeuJWLTCa1T/xx1v/2PskKrDuwF+YfnZuEm2To
VL/ccbgjkR0kcly8tZRNQUKaKGuS8L1N3lXAL70ArqpnR6qX2zBDAPP3gWHMb8DtdMCDosmrSgrh
JDfrnNXKAJ78MnYxGePSAfRvAn6AQFlCrQzRfmGSypv6PmA3wZbgZJn1WjRfDFO9pGhr8q/Bx7oS
pp1bs12KWCBBTQdEOfCjI1edSoJ20CzvMDbyxRwoZhQMBlEp3oj1fbKU5pwW+Zs1iPsCUL1do5xU
q5fK1JalL6CuZb9EqZoSpHWZpPJBgdZUWOEMHv4Kc5rtgZkqy1zW93iMHzoFBExhVLugVcBbiCs6
/I5nGABP9ecs5JjLsBdRnA6kOfKyBwwHO9ZCWDuvv39t6Ony910uSioqQf4eiT+tquq3z96gwsr8
h7fvdmtfefVcUkhZ2cpqmwFbMokf7mlyOvMLUfU9+qBgdDWprTjAvOvc6ciSLlGVvUV+9dEG9WYS
1YsQsstseibssirPsDjuJ7Xq2ZZai7gKPqJ3yQI50gaIEvTxHoeXm8Mii2fOlJHoKKMF/bNjcJmF
VpMPju5xnosVgz8SIeCDlypw63Q4CXL/oanpZxnCD8vAdxsMSVQ5RmLwtuZj3L9nxcRohygEIEK4
m2RLQ/bgD96WYHTJLx/zanwTC7Q6XnKy8vGHM478zRIkMRnOm2aatcrtfl+WeKtV7Nvu5Emf4Nqu
wP6fDClYllZ2jorXVlJcxR2/9NlYpiHcCa5ibuxzT3kzu+aclQD1zIKuXzFXqtb1gIBC9rIV9R4s
VVZzDqpk8/d39bvZlZqWpLPfZz/2x7G7g7Y6VH5OGleEos3INmVLfSftz1VMElcRb8XeWBFB+ASv
fjNmXBw6ErsX23PSoI4wAqwzwV1iTB/RoF5TU/ycYMFF5qOUjm9xLf5wpvr28UoSbUl6MZzpbldf
VbBIMDTr3MVOdyz1nrzw+slvip0ohiefzVaWDMsx8tejqf2YK/TNxprPnivPsqRZzNX/HltMeX1T
q0SXCYSnLGRGszSoe96atUY6qhCdcdZvCTn9LBLxkzr1CmLbOuu9oya3Z6z5dtyYyJiBTytidvj7
k/zusMvFcZxR2INxcruZdVOvUgHO8ySnJr+CG1uNk3aNNKZLPzBszqd7MaO25GvaUfetrTr4Tz9c
wTfnKp6MaCmmzgHLvN0GFqQvN2lGdakcu/P8fHrdcv0aiHlzVa3uLIrxU57q+yE2jyF+MnQeeaRc
o3r6bAz/JGTqNQOyL6i4Zg3ph7fzm+VYUlDVWIrKmvRHd76Db5lN1KFRQrecq/MvTSsvSc0ACv3y
ZJKt/EO95bvBohCzRc6fjKTkdiJiZHi5XE+ZS3VgVfmo4eGZ2JBXnUIPzlEw8pvDD6/z/IxvVl76
9aKmKHSgVdmaZ6h/HNyLqR8q0aN4hWP5eULHOOANN5oD6pefCt/Gd0/7n591M94sIYojVZ0LZRZ8
rDr0MJhKkLo44UjhW0k+cR+ayBpVZR2I5XEqcgMTjrkjyJWXVnewrF9moi9Z9Suffl5VjBsxV58B
1ad08kknAbdEBm0htSEYHnFTC8UFS2wAQl9pKNZCkdgZu6KtLr/Jx0g0U9qPsPmKLzWT3FFhX6h1
YFeiaVMH0qbMjGWWd3dj+OnLxtKqM5R0xtbEg03JRR5yt8nHtVhau6LqjlYK9EUY1wTqHYW+vMQA
fFoBqykG0KQ7pN24UVpcamX7K4qaS1dzlX52HDIIJqk3nbWETolsEWmUY9JehAYIm2SY7OLd3JA7
SJ9MtWC+eOKVKJuXuNbdCmSZMCrjApA2oYKdSEiOApFmVeJH+024tPgqKxWVJG48daujCTJIHl+l
A0ppMX0rkGbNQbjkYDW7yR8TWKgZ64hekuSTMwLBC6xVZZKBIvnhljcYJyitlnXkE7RKCCdsOkBR
BA4TENHGD23KJlGxVMAgJCLzT8zUfWSJsBK0YzAYwRqyEJJxKtg2IQxXr0RnHVnKOiMWyBSKExg9
PDqM+snMTqDOHaVgP2aIw6bOWAo1qHHklZsd2UFW/GVhDzLC+mJ65k4zq68uzE9+lZ2EukFL4aF5
UrG05x8kIj7LCb7FLM6fomEDy9A2dHC3/4e98+qNW0nX9V8ZrHuuwxyAPfuis1o527ohbFku5lhk
kfz15yHlGXlpaeyzsW8PIDRIdqvZrFzf9wYSB48e4khhBckbkeIgOkQO35WG5zqmVh3CAVbk7KR2
MjeJwa2vMTU+9d0REik/ch4HEEnfg2/dW+nsCR2dqbj7VHpi2BTduP/1cPlh/zE8z2BwsICtvNuw
unVby9FlQDLbcNO4jMiRuhorHC9ACdmju+2m4JRH/M04+NEihfgHu1fAFGCV3t3WiUY0VMQIi4z0
j6EHF0WaE88vfjMSfTgdOawwLTK2pBGDd/exAQchXh8UBzUGh051cKJQgsca1yCaUgKnQ3Qzug4a
8zzGFqc2fr9S+GjEZ1L1XMqYKOz7jWOAA2leKYeMAhyOrAZx2oF/V5p7xuULgAJs+vxVKKYbBn98
sUG8Iol4pjcIJPsEHzsMeaRsrlITSy3fPQ1zkwyWg1gyBrJbhXLmKjcKumAbHkRWfCuFvOkicURX
/DQYe8QUcJvqnQaGQkE0X2AUIiAQ56rDmNi9szpk4FKGy26cc4QZhtUNaqXRODOd9PGLVUyHYsJw
J/LWRuBd5JEOkP+b2aYAc3oI+Ph6rTwrvqmr68YvwbDbkAZ0OX2Za7NEGQz+15Bu/MR9YCuV5i6i
DSPyWcl1g94Syr2sRJ5CTQFcmDN2EeOGhY7exhAxgZo+OfdZpOJVkCCnQBSqzT25MZNeEGVAxtFA
QjgLsRPuYbVYANRlVr1ApEKYVEebe+iR5QcYoYSNpYG076pBYfIK5t+rpEDeIYChbaBDQe7R691j
q0OizBqx6gY4tn3yMKUV6hv5DBKH8xmH3GCWFfx1H/xovnQttugBeDea6txHf5ovY7118iLtC9QP
yTGZ97mbnY5K36cGdjX/q1u936L1FXrDJZKPh8hDSbFAX7ggxo5M4lpJ7TeP9eEq2WVfBS4FOBrb
ub8+l16bVVnbDc+VHtoINz2BH/NQ7uZ1e2KMnw2BvRhMduSGf/OYH616iNIQkmKpxT7s3RLZbYAV
FBnDy0DaFwX0PIfyIuWFFwWnRkX9cv7rgv34jg6R/NnY9G/RBsSpQbegY3hokgYCWHOHqswX7K0f
y6x5kcwhqDptf33LZeh4v86a8bHEOkEre+/BP1NboeqPg8IhGbJobWNy2INxhGwZYDSqN6tJurct
2kx4wans1vfv6hQVx2ZkjdCoOdVXwjGX1xoTVQvZFZ5pLlmRxtM+GIE2OFqJ6gTOI17unKaA3gh0
YWJtTydu5bnrqZn2Iqzk2vPpbwpWGl4DxLZPe3R0N/SV0zhGX4rkbbs2wtsmgxgn0YTLA+tQ5ub9
ENRXhVaMq5BILIDmTSQj1IQDLd2Y+CcQm1Wwjmf2ed0imgQAEJMw7KCbrFij4/858VGdcBDH+3Wp
fthqabMWqSBS02BQ/9pq1RDilRYF+UHV1Us2PgSojaThdIJ8HbbuW4l7NnzH6XeBzI8aEHpABDIJ
6Np/2xm0vTZGlenmBxSqX5KJ6gum9suYyS/5jMEYmuoa3Z+7Xz/sR7M/mScQ7/r8sqyufxp59KDB
wbxF+TBlCimRq1kH4LTmqb8pnWPiG5dZWd/N65Nf3/ejEe+n+77fPyeTnfWlo+cQm4e9n9HGEr+9
UKbxiDv0xa/vFXwQocaF2AUkxraUUeFdqFwqH0MPTJkOVpHcDEOvNjGwdUE01mwwKpdR9d3BzI3s
07Qf9Qguu49mBnFDg4oOw9ZbOe3BEt+yEvUj1x0uE2Fdo1U55CECp1YGyE8zvgkXLlZrI5YXOp8T
MJJb0wSWN2C716IxGCUI5zjTveyQNJnSW8ZGtHtRntrhNc6aFlo0bJMWtjbObY8LucT1Ex3bJ2h3
wUVawkaqNfYbBvLXK3ZeBIxL1vpacYfNRgslhLhzaOxF7+BxJ1vc9DCGBEq1LRz1ucdnHhM4tj2G
dPbAvS5CV6DkrBC/xNOEKViiMZGuhYmGcGoN13YWHed1c91Yjz4r4qGlbWCpsBXR8GiLCRsseZeU
3QV2D9UWd/HTIXW2CvnZWIu+a1Mzbp1IHvGYlRdOE+EWBfkVh97fTDEfdZpgNqAm8UBvfQ/qzLKq
BXdZEVev2F2V1mOPHIXU7Uenck5J+D5KLMp+M9KbHzXeAEwGbAiPVPH79sT+UuBbyADhZt6FieA9
sNvQ3BjtukYJN57doYw5BdfGwcENEywN8/BiiJPkIJL8tulIa1Ymad8c1w4z+V6E1Sfw9phb9dMs
LZGeosWLXkKHoDqyWdushwJsOKhB/LpffMAUsOFYgPMwGW6IVb7rF0IbMzCVGZpHYb4DPwXDXSfi
PTTGhZ3zVPhvVasYUp82or+eahFme0EAMHssiZALiIhaIPd9xygsi1tc9cBvQXXa41oAExf9diw9
sofe2oWuhXh8heKl1DCgyPTZGlrH9zXuo8OvH2qJL72bE1ntO8a8mPIJ/8wt5qcRLXBHP5emlR0G
M9nWBNWRUvPvZImVRWMOOyMIq02ZIx2em8ZdhL4Ce/gCeq/AG0QW6T5O2QagWulH/m/GoY+AGIC2
SR3NqwTvb4FZMThTFfYMtpUfnXVx9kXL6uuohBjt2BCRJR4nDTrerTPcIf54GQ3y3CH1tepDdp6y
9R7ULo+KF5lSUajUA3PLX0bcCjzFV3SFf4ppDWgfW/v+mzLVPxhBwUYAFQDgRmLnfVZTT0LhEjbK
wWc3GCml8P26kWEj1I84P4MRoXSHqYxPVHQMFNIDZZJO54GOdoOKvuljbV6SQCO7naEYZIWzP2dX
g3ozxi9ioruM2Vf8IYutKuQl6qjonuCsGFTEOAqX3uLEvbZJ0FXFt5PONqI67vjxDYMVApVF6R2y
NLBx2y3YS/nWsTRxyLEi4sJz5gvdlOiIgBoifRkBir6fdU3DF3iKN49tbUVgDQNtq9cVyFPNuvGd
+LEAhrSyOttYqYq1kq/5Z2nw7CmGYDfpvglH34QOq5miPwBk29TuE4qlLyIUx0Gg/SQSZyOs8nqe
T3rvHhvMp3lRKDPrsW2aO6Prvpnk+sibP/axaZD954stXd5FrPmV6k+CSpIgj05Rre83Ilbfz0Pd
ugiYDYSdpHuihVDSmxrLlMC7xg6Z7SOKgAyxPZpflTxM2aw7OupPRTk+/6YtfNQUAKRZOqAVNrXv
s2ojyYSslVZ+GJIyQxbSWiHve5OLdtizn6N84uC6tzVMPOfxC55Nmhu/QZZ8sGiBIOiDM3fmGf19
gBe767rO5wVaUFJ9KqseXA+J4T6oKRvgpIdgrLcTPNJVjNby73rxB6M/oRJyOoRxWSG+j74X5Ng7
lcfFIe0wkayK5GCXaJh5CN1vrBp6VQkZ6cx3bh36wC4PI8RD20NYlfg+R9Lfm0VyEXa1eWKNswVg
HyBCiC+X7pz03RCeo5a5wTDpLvYxDmVtsWdVw5qwaV5nsf/zF5Jnu5A+n8sK41URyXen/31X5vz9
1/w///7MX//jv89xbivb8rv85af2L+XFl/ylff+hv3wzd//x6zZf5Je/nGwLcDXjdffSjDcvbZfJ
f5FV50/+v775j5flW+7G6uWff3z5RhWgRgzt+Vn+8eOtmVo5j8DsQ/9Nh53v8OPt+RH++cdF2cjo
H5svaSmJab1+50//+PKllf/8QwvcPx0XihMpGNuCK+rSSNXL8hZ5vz/nLSdB97l5AvH54x/F/KX/
/MMO/gSg7c47Up2UMgisP/7Rlt3ylvNnwJYDqidYQZJgIEL/VQhXr/Pba+39BwavZ/017sQwDfCK
/sm2EJATGfB32xg78KvWHTzzDOQQtqPH5SWTsTWtJQNTrHvmHhPKCkCAiwZBSr8mUPyv8+Wi1AUQ
Bq1wQUaL8jg2BIPWToPzn21gMMlODcp6OFssoj/pYB86bbMyQxPIM/ICwZt42A2RdtnNqurLi1I+
a/7Y6oMTplkr84ujaFqCj7GTlnA2OXdMeCJDjdigyMVJHTCzrfOboicjA5vgISv9p2i0bnSR6Yei
vxgqYzqmkGvc0XBOQlTktYIwaTIR3K+r+1ZMd7muujOlcBlnzxukZNbdMa2QdvbRBRZ+waDqX6Nm
jygqJuHeBGkmrcrTOhiRMaT2gEDbB2kY+YZlX0moGqJ9VNTPVunhXe16V5Xlfqr99KatxfWoy8fM
QSXWdGoc07Nk2/ukBLzcaPdaHJtov4ZnSNJDaIuD7y7eOw2SlYOTkJ6KfYMBRZ4HXTIb9ZzbEgsT
bXIe63y8dNLi2rDiJ6dyYWGp/LpAJwJXItCR+g2GGeXO7576gGwjHhfgWoXCzjuZ9vMXyqh9HJzo
iHnpapyNc51ZkjRVA1wZEYy7PK6YSxzSAogi2ytV3JRaaazD0mhWKNfYiXUWyeKpwpEBlVks5FI3
C1eWMZ1GcfO5IrAQjvWtUTdXfuvdB5Hx0PpejVM41p+5ex4YIeWOJJ1XX5tag9Aa2HIE0XBeOVWq
gRMk6m815A3sRopvsGJRZkWSbgq3mVucSKWelWqfIcFkeGPJnUj3UVLgP5zhtuAcOxHvsCnfWTiq
QxsJsZZzTxodhU4QNeiEFA4wD7v+zlI4WI1YGZAuGMlGXrP5v8yk8eJk1FZW3eWwX9HWQOssipzv
ucBNKXExrhAAdjyELl0g66uJh9aY34PMoCy9jobXQABTNbIsXkkyzZTWDuR4XOO9pFTwtXLgKTaq
uSyKT0onqhJUcbM2aA+rycF86DE1KaoAM2TSP+5O78Mzawh2c3uq9PIAru5aGGO7yvQWn8opu4qz
k0Jpl+lkb/rcPWqee2n2I67Jk9MTQtX2qhzRN0zHb5MxXGRuXa6ETC47wFN7meLI02FU2Bv5dTOg
TFiTDG2M8NEqggvZoQlFzBfsILI1Kp9NhyrzG04KV1p39CT6KnVqTOvKn50tEAG2fZQ9B88AwFnd
O8r91pWo8KboCmo9RgNEam5Btk87fONPgmm4ZLVOvkyV9ca04iOGRusa2hiYMfuqILMCFYAcNUyu
XKSPgBVQowKgabU2VD1rb5jxeePLO5WiApsFIGMLWrJrgiwq0DwnnIsy4xo932aTlQh6s984NLeq
96lkBPxtoSNCDGBnqguUxF0c1x1xLQfgn5kOqmbtUKh6gRGBn4KZz6rxOzf4nMf2lRYRaEqbGNTS
cKL3+Ww+cBu6yVeOEWxR7sHXNNzFEn7vSRX38xI3OYtrcROFG1xEVE+MHhEFxDHxhlqDnSIbaKfD
2mSbtXYcC538qEKGMcEna17x1d8TqR0ESZGguZONfhOIKl1Lgz7dJ9ZVF51nDYiWOGuvXSt+UDYE
rBbtuVp2Jwrj8ZVeqisTlTmv22fMEjQvNF8tCEl5635vfUnoXrIcF9qAgZt+G4CEXZkOOqqeVC+6
cxEG42EQ/mWbxS+hMRgsndWNRBibHynvjBLImj2ShgimAs3U1oW3wZQSdeFtH/XPrQWPBdOjoZph
N1NxYZuImrFZ3PPkG9+zr6KAmEdCts/rEFwfmntDWZvetO9LBFBwzvLXwOtqlvaQAnQkrUi89eN3
XCXvlKr3dpx8H0RxmgwTXscVJjWYMJLdt/Elm11rg42XsSk1rHQWToELeaGBjuIB+3XbIVfL1wPX
T7Z6iN5naqE9nLtb0p54Oq+DZzdhrOiiq8R3nqfRHrZD5PMlcXwe+Ii0OQXj3wTydiUn+yLubVTU
WQsm9mMY6y9eaB5L3G9RIkcDO7K9s9Dsd5BMTz1ipyjEQQ4Lu9NBb7a2DRLQhCOu58O6N7Mvkdrp
urjRQ3R7WEFaM7M9v7LzEKyYh1BTV6Ea1wXHuLTXpjT2uNdfZz37jsSCM9uiHNsPX3wLm15/KK96
RN7iuXcNU72zYBqsMFh/wfx12yuHmKuEIpUEzcxk3Vjak9si65C2waFG8EMKhWVqWnRr1isXfhE+
98WE9JFR+ZhUfJWmeBgwxxA+TKI+QZKwq61D7GLL2Xr6pyKU/s6xiKPBQT8Zaqtce15/YtYN3uPp
1YgxMwZba8djkC80TJMQAdKd6QbHj3FVw7QqAag17sD3pva5Xgz+JpEpLD/3UCljVzveI1HpaD23
9sCsjH0LsRb/wHEnBvOzwG9tLVrra24Rh0d2WMSkYHMcb/SDNw4vAYw/LffO8W+5rwzntkBlAPGW
7nPiobo1+erYoqbageJdlVp7g9ANBoVKO5FYubR+tB6G8toqzRt7ik79QJKBYu9m1ik4EveK7XG4
NvmQX9yBON61VfrFViaBuDh5qNiLaHpCnMfNT1uUdDaeUzHeIZ+klV69x78L27JJJ+Dt0G56YoJN
KPHMhdi68rP6E9i6eqU7XK90Wm4RjuEZS4q1KnVmN1qIZTd7ASTYrUjL6/YR5mG0rnBrCYb8tFF2
RY1/jo0+Pkkm9xsuO3sXs/JNorSvge0hzORcOkkUnKjUwgka1lpbZ09SzbJSVbL3W2vfpwiwAqDR
d0rU2d7G5wRFcXSxO7Mkk1rcoTiuNm4O/NVO7iB+Ys3X1C/W2KY7v763Uh2ngAocINSlM7LdZENL
Qoe6dY8bA4Jdlf/ggWGq/HtwtEjxe+FjikgSscTmM5aRl6OLUKEokxs3D1+KotG3GvaLg5dMm2Z8
dCUucbEd4viFMSpg15WVD1+tCg8MtvsXlfUVBO/KVtmdERBv8z7nF70NQ1MYSOw3GSNibpP4t+1k
neU6Iot4aFkz1THUxa6fQ3R66T8OFTFS8s0rvZcVsBZ1tO0BnmCniHK6+Tq3+lvDr56d4ApgzpNy
/G9thLZI26qztPXNVWAn5yPikYQv7sMAmdou0q9gkwFwgJHuE7lYmdIliarQaU7xLxh8cWlGh87O
UIEhKzqk4nNmYVldiy+YwV1AkbyRZnJhhPq5N7rYzeZovLcE6JCvbqaShmjOe/NoeBiLAP2eqb6d
fOuJvexpCUlhZWTZLf4dZ6XBM7YDMNlY2+UzCKMUj045jNsiJRxRW4y7qEYz/G2ASd1pZqRjN2Yj
oIi3ZBEPn5xkChm8qquQhTWPgpLg6MIxw5Z2FURk3B0TtgP2CebByXBqNQzMJqcjvt5MWv74nLh4
FghPWzUe3vU+/IixJZBbrjQ791eYYu/mfl6r8C5uPQkJgoh8GMXnekBQfIoca+3116UlbNzsGeDG
KLsJNYd7S8ENnAIgdh9+EXZ0h2k4y5QitNbOiLyR3ZaPCGGJnVs/F619k2hk6rMs+jL46pMX9d/G
Tr6YZNhYaX+NA0KdlU5ZRWFy02kwV7KOGH/Q73sb8VIj7G4MnH5GR50ZTXjqmk64HkXz1ImWoIjT
7OJyn2JC1xITTmLvk5nkp2Fdf8comR9tZE8Yvm6AThzkwIJ+MtNro6uCtd/4z5HU4pVeKGR808sA
DjTgR/erzNx1WHjdlnw1E96wZh4vO0yRBbEiwiD5ie9qJtmNmum/u7VL/yuWVlgkZP6eAXfIsbMz
EKlLAXStVEfKY/SHZwacG6AqqyC8VpW5TvHXLGSyDUt8puDZpriD19cqKQLgOSWiY0bKkvl+sJH1
E4Lpfx3mKPdhvAHCQAEzinSN9pLYpywIdsTBHcyPhpPYnwW+OvNyirxLFeqX5swxwdzrRNYDm6AW
s0I/3/Vmd1aX6tZs8OiAGnjAVWnj68EzruU3rZU5h2Z2lFDGg175n8MKYSwEyei6dDAfC1+3QOQV
Uvs0KQTSNfOE2Ft0kPDtxta4TjV/3wwd64EpPouKGakcPJhGKHZl66MoGes6BB37srGwxZTGQ+pF
W9d39nXYz7I5+QHPxNMhvEuUjaxKNq9qEe9TbsIEGBPg1eLzrm2iXQy7eW1h+G2NjFFBIIndfQ6V
IU868EOGQFI8utMgLuF7KyVkex9edX5mKWBomAHdW1Cr/dkCQ3kXFeUqqm4ty+ylM/W9Ufdnhflo
m/1LHIXfiKx+goT0FSrZg7BZbwf+kf03hszed7Bc16EPGsmLqz0+ZSFywbNtVYl3t/OM7/GJYQxn
uFANBvOlCMu9Xwboy4V7w+oOtcliYcgzRIDVWG5jbHdW6MndtXV1lMjfYXrOpjbQ62Y9edmXvGYT
OUUD+oVD9DlqLu0UvSasfGuyWxGUq/TGnKwWRcroJUFKpRN3CAHiAL597pSRHwc79vBpsvEPxCJs
eUmXMMNymEhgyTBk4u1yOmuTRajB7YcpH/NDUam1CMfp0Gl1ceznSEQAjSquoVmBD9sGeGAt/5cN
gghxM0t9S5MQxnKxnG+PQxQSii6ggbdrQ2V2uA8MyH30XfX6m/w56NH3hjauhxH4r05oPpyvLS+K
ntY1WHZhMIsne14rvMKm2kP7N/LbrRbzaCKICSlEuniCHq0DDYxQEHftJN/JtL3FwK84uql/qbp+
2E2vwRgVpyezRg74FzRwPfwUJDTeDUasP562mJ/LcXBK1oE+HeVcAstRRY4iZUzkYpAP+dGBBHmw
aLRYWlNIcLfh5y+H8wsEigJD431taGivZSqd1stjZS2mmdufDpf/9kY/nui1VnF8PZwyXMkKNz4s
9xvaFolUzEhl+ohH+HEpuddSikEzl4AWsdKkQJZSwZEUIXxpEHWZry11svzHcrRce20Oy/nyYmVY
z7ddhNpEgAR6d7NUfOxJKnYpmrfWsLzTDIrdZ5ChcDsXxfIjzb6hfKQo8XmUhDtGp/4qUUj1W1TI
li+xC6/H8sW2dnkQOrQ6QiCFPBFWtCswg9lIc7xhgC3IgvKSJ66Hc9K0E6KmWnX2QAeBVaqLEGVR
/u3GP/2G5XDme60MMzJfP/lae3GEjm7RY0wyzI0jmqNoXaOhTNJam+Emy9L4tXAHwn3IoL31Gqjv
6KIshfe+BK06uihjkJNTC+Qe1tM28aMnrcv17VsJ00WO8N9I3fy7AZV6f4Xra79bfksf1peZO+m7
SnfQe25zOroytd1SwMv3LP+5HP3Ha0GH/Qhu8OlmaQm4PxNLwJ5y+cnm4HoHG+vGt+Yzf8CtJz5g
syyuxHhYWjA8IHUYkTufuhpTJsJSIdpvJKHmyv7ot2B1eRJGs5wk7MvVcu/llstnJyBpLN1YGpZu
c/LakubSX1rScvp2rUSIdh6RHHPytqFXq13kZVeegPa7Wj6/vLz11p+a6Ovh8v5EGPQQzHGQubBf
/0VGzl57QHUIceo55FrUot2bojl56+FvbXm5tpyKuRXqfb9rZUoxeeQ/5xHBXhr78om3/3/fBJfz
pdaWo9f/Wc5fD9+9v5y+u/babKvadX8MPWXOKsrJ7BNRtR2C1QeDYPha7/GSW54TcHm3EibWDCMc
LER+fQchzKXGFTySretdFpO89hKcgUr/zMxYBurISav0Gr/ug2q6U6e3qyOxxusCffZ26FYkdyQx
ohnRhMn6pqo1qPjjADVufimDUh4bo3HRn5jPvczHsKHShdp4pSdZjYXG2i/6iChozTvL5z8+LPyw
2infvE0z4AmZezfaSXSq5pcwRrVmtZyHplu6uLVytTOb5hA3ZAGtQYkdOiHidHlDCCYKvLd3bs4I
ja03Jl/zSzBPG2+nb9cGa6CIl7dfD5e3/KXZv33+F++/fTPScSUJKDMZzhwgAegF/+vuP33d66E3
/5yfrr7e+qcLbz/w7Vs+uvZ29+XdwXWeMED0xd5qne27N9/+//V25jznvvv6qSkETtny/vXr3grn
3ed++qlvXyMJga2UyV7q7VYJjcvI9M8RxEUWjR1xq58Oh7irj2Y+Q45DB1Dtv9IvBiiu4/KyXFuO
lrzMctqCFerQ+9zrHUhYAsXkZWoIAa8voPa4KFKLkOMgcN1ZphH41gU4LV5+Ok/zyl0TqGIRuoz7
xbKMWdrL0gDEPI8GTQUv0jKul8yMkyvmezkvG3QmuK2z0PGXVcSUENOAF0uclpHCVzUOhK85nXpZ
Qsi0Fwc79bfsl8kIFW0U6dsloSPm+UjvNJBlhXvwppAlCs5zlBep++NyDkyzOi6n8DGecnIHW8Pr
yVbNnXY5YiWBT/TUEKmMMWPRp3iHJxo786bQ7VWCoOWmqKf26OvYAVf/Pnp3rWmQJSbkmBPTIIMl
DfXjRYmyOb5eS/Rhn+blWp/s1fKB3g5s3OFYS871GRPmOS5HRqP9OFquxcqkDTgGwpRjUpy0Tcvq
l9R1dRxACZFVm+t/OcdS7iEsS1w35rpdsm04MlMgSzW/Zd/GCiwWu2sixvO6jqxyeVyOlpp+d82a
14/sfZ5JyDMRvGbgXo+Xiu4LYmrSn82Yqd2lit8ycu4yFb2eL+vLiaVXIevDkoyL9TJinpuXL2NO
RoQxWZbHNK5hRWCnsNSgrfWoy73V6HIxKVCQ0VirdppOCUxR0+5dRnktiWomG+o27C00+pdzMSYJ
GtPZvdOO9THrZYk8eYng9uh+DoEoHgNN//nlo2tEYA5a3Br7yLDa46h1P15kQRig9ax0+3ZtrAWa
JYLocqCH9qYRlTxO8VdLBNUJMUhgbG3/yTEmuttST2KpouWwYwgJTRHtILvT1t9qYqmYt9qJGoyp
NA+DpqUK3l68eXB6O116ZiDdcpuO6ctSDUsFfVRV3Vw/CnALMLJps1RK5QY7u8pdFD3paa9VtPQ8
P8F/oRgVKZHIq4/QztbpiAZsGhaZvk7MpDnOq/MT2IIri1UoyYS0eg7JJGzVXHbCoNgz38UVajl/
PQyE16/1iP3zUoT6XI6v5T0fLaeG3bN3jEmAzb0lTkx/2yKpsgyQS99BuRck4XL42pdKFzcz0IFd
5ZOadnN/gG6Ek585jwyRZphrPUMVO9KBzA2F2pK/JNC8vDvNI0VYDNrWnaqHpS3VdlUfy/nl7XQ5
Wq45mkbigQXE0tKiuRi0+TsWvMD/h1b8DloBrRgUwn+GVpx/acbsS/HtL7CK13/6AavwHKAT3qy/
pUPqIzwKduIHrMIL/gQbjQQpWkCzsAaMoh+oCiv4E4YPiD/Q/paLVDCYpR+oCsv7E3QzwVgXtUZP
93Trf4aqADz4M7gwmAUmZlll6KVwNd4jjwq9S5o8SqdDNXVqZnKRlbEZaTzsq0YtR6aepFgKAJjE
ZuBAxlfhMUs9f+XXZBlG91uAeKFdYBFpkX/6qSh/QED+UXT5FZOlbP/5h/EemcWPAwXig0jlMf+u
vIBmHbHByWXP03bszQjkWT0pW0eqSxQKkF7Im4fRhnqX93sj9xBycq32d9jY97wufgTIk1m23AEs
+DdsrERdqK+daDiMso7ZaIyzRyt59bGiULwQjiRJfGFdoOH+8jUpi2rr9OSmtEc95SdmZI3hI96W
Hgv+RLLhgdVHtiN7yuSTrRGmClp+sxb5v5MlM8GO/a1y4Z+bKOnYvklLe08V6zqCFv3oSXLbHt52
3WPvZQRTLeuQheT8Ehahaz+PT70o0TdoADsbjA17d/oc6zyl1LIrcJj9einrKcVIV08I5LsSLKlp
H1IHxUjCePe9od8NZsQAHLgTvrWfKSTrkOTy1JtTi4RvrmXQq0PVO/FqANIm9A4nlc4c12btx4cY
/tFqOhheY4Pw6MwtmN1xNUJhJksL4syvbkwUctahbaQ7F5RAiL31dvQwng4EuT4dzx0Crn6Rng8Y
ZYd6roBNaHit9hjM+GaCX1ZIEtopTuyuuhVCu9IGgRNkyWfIlFIzBW4eqeOvvdg8pA0PnxFLBNxZ
PXlYCBGzJpHc53ss2AFUTE66cRDId3GH31jOXJLzpxug7G5yhfc3lKqpi4mmCbLsVYOXoE1oAn/y
08qztgaOwXggY8dmZZ9E4cXYVdZ4lYc2Pi2m+B6QDTpReZ+vOt+J9mbYPQllfyrn8H49N/CQvNEK
sUYiz4HVrwMUEBQp1FWeniJU8pzpdrqxEj/djJoIUAy65N+R9bXJFqOVzaYPXuAwxcXatUDsk8ez
O1FvYk/D7W2kV5XWmZeYrAWm6qqGegO8JWOHmrj7IpgyDHiAsrZPBqzTyL+0bW1V1+24lwT4VgHJ
NKeak9ASoFVbmS+uh3+u1EC6IGWMLwa6MEsv1Xr9O0znVetzE7qD8J3ZRB4esqceWzd5corooir8
DUKsTw24Wau2PMLvwR3oftjBkbOuPLtdNVgtjUI/jHzJamzEqcJDI26RdR2sBIxQ+rS8kxtUU6/U
bnDsW0Q/W/C6OHdNUB3adMJtFGMSMv3Q+IFbrArV3ts6Zq9jYj9oIt3WbpjtZnRsahPZ8tMC+yXK
zqvo1vUUffcqcQaf7x6F7ZWrOVjgdoRTQNSxm27iXeoH2G2x5/cwS1QanGyPwaOBWLBKo/oiNGiI
BUsbZbgYNNkwirNCh0yLA5wqDYblyt8sTyBibB3LYry1FYJVIJ3IsDV4eOk9uihzvU+9/V25KKA1
6sxK1J2a8mytGTV8QaquTCE5tYD5K4alRmvTG4VySjhsECz3AOHAoAwx5iysTifVVV21sKO3UHw2
gROe9zHfMPp2sbHTetuVc8PoPbENJpBJYKgA1DdltnHU9DnpZ/NEfbZPjPrLKcZisB34vABkPdXY
dDvVLqwJ1gfaeNlP2QNyCrCflfXVBBSzqscx3Ym8vG/w1WLkeBFdU22rTMN0VqmHYkQFpdIc0i8T
Hs46vi9JCDCjtGi9ZLIUibv8HgsEqAsZ/5gX46HRJOLqbUCV+mxtlmG81EFit5BPdzpeNSSYyjOE
kkgu9TQlqtmLgKcsgx/IuX6theal0B4QVXoGcEQPxEugqfs1K+O1J4njBd1DZzCy+Qkys0vdVB3t
owyyp3HS4T/4+xIn0roFjVN1dBIgesEqE0wTkQtc3qiMc92wvzY5U0SajeYWnPaqY+vEUE13Ti57
T8l1ghP9yk7p2kuNdJKBGSGa7TRoL84Q3TQDY8QcG/RtfvWQJfk6PvgGaZVM8HQFUmuF2UtGN74d
Sdd9jp1eVFBHJdyNslqaKQReJPWQmy1zjPGazVDeTwDf7XEWr0+fDAsYynIjVin06OHodJa5rWns
+0yPQcvVl9acN1maCXODuRVK3ExmG6+JJM/bLoeo1ZcEeH1Zi09LE5kUo1mmi+9tib9RRiY2nsTO
N3pM/uIbQO3+yquKpyBrsGI00u8muetN1TJ5dMkwEEpO6eJGduk48Fl7LAdbgbfUMK8ULBeCNECu
MrgM0x4EPUGIVa5vkCBVGy0fN9IwnwVaxCuk82bd5P9L2HktN45s6fqFBhHw5pYAPSlRtkq8QZRU
JSDhvXv68yV67+iZnjh7LrpaxaJAEgQy1/rXb6qbEZK6hc1kyWfghOL9xz92PalT5o82Az/ppvC4
XpjhzOYtovRbCWM1UBh4zQbAR7m0n52ABObhV1cP/ct6FRkeywpyo19GTORy426dkF1C1fk6a3mB
tyQcIHzML7OuwZSoY+Yl5bxx+4Xgq4Zru0lYyRS7vOtyJDBF6a4Z7A8pu/F0FpVcLtFlswR5jvJK
nYtTUVsu74F/q3KJTDAORiqLlwy538QTEUZVb92cpXhBM73aQCudPNCAs3oh3m35ynNZEaKYPuYG
pEm2VRQc8yYZwteBrAvIl3LGURkDewNLsor/K4s89zvWYLjNL8uGCQHJ2XUSkA70qJlF5SMe+g09
lYu4qt9azm3oGo3v9Ex7GaFSfegRBj793Y6roDFTzO2nVvUFsYHrjq1hwxj0HuO1uN0hNh6BP3Eo
sHKDZHjrbeDTB4Ob39c6QJm47ieVbZLvZEO2Pet98UB0Te+HDsICY/rR1WwqSWpww7fpd1r1H5Xp
3HJL8a0Si9Ny8JH30vYn6XcxvQKW1/5Uh3dl4uKanUqWzpehnMotWy3boL3PsUeiA2Qh05f8WJDn
FlO1BPKcGWr0axBk8sjSQ6lIumbAlinsQotKIV0zEye/Sni9/6/bgnMqdH3vsNpsqpaT+1cJokF+
HepcJt6jv2q5LDq3CWZaaLj7j5URYkNu7OKY2zwa65ehW949G42fCbZhPhhpsRUYE21MlbRjZyI7
Dr3BwbSZBbVYGTYNF1IfKlvkvvgMptfGeJhr5TdNCVKjjFulDyExgSWfK9OT6VjTjyhruCPlsorP
KXzcirPTlNUdS3sQIYNf1B/sFlKQEWMKIM9F26tpUOUhiw8OlQAM4ybKqa8Mi7eQTCfcMAZ/vWX1
MdygQ6kx2+BeViIOZjrz78jFjYWJordBi5f7FGLElVvKH8/ErC7tp0O61EhHQlnqgoOB+Ogao8zI
VN7LMft2XLZWy+P6KYVCTK/3Tb+xsyovDkDjpDHTz66BZkXmpYqVThu3SArVZoZXxSI9me0u77LX
SsmWnQHNgW0jOki/z1ZnVYanYZN+We662YQ3zPlMYxbQYQb2S1K4IzbDLkBVFYgx/2r7/lmvkffU
gtscy+FzlVg/pK/aYCx4Nn+0cmHH4/Ms3NLxzQnnjH58R7SBAcHwHcL22WLEA12aaDZuQZwH9O6x
o9DbhFn87crXz4cU6S+uReo4wkXOb32T3ZOkuFXKZzYJvJdC6R207qPlrYskxQzai2mn96zP3KAo
2YeUpmP2FyskRan6Nu/N8ywcXzUndRdpXKutkaPlLCkR0/K+Xn7eYKICU4K8ZGi61L/gT2y5Ka84
lnAZyXoOwsZtLYOE/pGNEAvXxTjRXEbw1CDrIp60bK5aoj6FBnGlfapR96QNSiXo0HyVfd++eQ00
8AJF+8Yo3NcqF7epaO9JRVej7wdnepjiN6PSgmihzAD8adkEZP5Wm36tta9jYxgdMhB2DeWcD9Tg
lbSlYj0gKVJk35iccXdTcGdt+uHR3my0gRLSVsOT6MW30NJ7HDasl3b+VIemP5L8WZonbYZIvoS7
sp/Z/1w67SRpEY+l2BfLEnWRy/+SYixbQxdiP6LacCUzXfsIBxbYphkOcWvd05yNFAuTl8xjGpRw
rgeR3Z3WJPSy8Q0AbbPVfHV0X3vhvU6FwRrZ2edutu7r7rgoNK663T/kozjVlOA0FMzWE+tmmtld
tFQ1pbP8pkAJHFnFZ3n4Cs+MYpDPPo3xxYuG2yDrBi+H7h5BenDL5JtviDaEfc8yU9g+fCAEHDwn
LS8gHxQB9aWBUjvJ4j8S1i+9+NMLFomltHH81m/pvlLSP+u179ij2ItQeAD9PCMTZHE60Ex7qpii
b19ywpqcQu4v6ULRIn7KeoHJ/mvm0nQPgnrYsNMgl+fGHZerwBd3Y03DZ9ndU+bh/vo1L/FT2qO+
8xKm140V3yKYSRh3XEYGzkHdF3e95b0yIdoLrIz2rfAweG2/kHlqs9BYrJNv2SKhbZUL2ssIW/Wv
61juw7VpHtSZt5X3lO0wXofRvYwaSgoiO92EEmnW+z+UmnckrP2uRU8Kq+i7M/DrGYZ5Ozeyzx1j
tH8RoX20fCehTM8jEVAYylwqNRfXqkrPSsUXAfFpV9uLclCU+sMQ1lunur9iz3twsvKW2dxfpdaO
xDBnvyFhDnu0bunuMYVvRU3yKhYbmnY8DqS2K7L5w3aLzaaENB6O/jIi+ui2YP5iozuFCW0K414v
DdaiUmIAWku7XlowgExS69emUzLO0LJR5lEQapV4T63wJ0KCS29UA/6/lBb4vrzZbJAbz1Em+i82
yQXheZkzpK9Nwy9rfd5XQrtAEesDEG24S5riHeLIeCwy73sIHeKXRnieqQVN9VMv624fDtw1fRTu
pgEeEhk/FzbrS+RSibVLdtSlFZPXLNzslg2YWyAVkWpNteFLkte5ZPTWA6w+1a4Itsi7F27G8mRJ
AVHnVCC0U1aGQYk0DrZaDtQ/LTA7EyjUfI4Mw2sD8HW8FVlcqtshd7Wdh9mxLary9PcflZx+wQBm
CDHqCzT0qBQBSwMPjpFv5o51AC2Ld2Y9vBnypdc3EeoUKwfUvkiK5IN9iDNk6cAQ0uX8LRvEIxMV
tBZzP5wGCrGTY8G1igynD9Jlhpzx9xRf1fStyFzIl3J4sv7x11MQ6DAwW+kd66PKStZRdUEHHBLm
W0///TDrU/5+8t8HW0k9K2FifWz96/rT34/9RQP6+8G/n/P/fewfRxU5WbwDSM2/Pl6+fsjBShhh
/P0669trHdLUuy5FBi7HDesfoZrBcJpLUEOlabH34B/Q8pv5fz8p3u/SE9PRKOv5pDGBjw1bIVVZ
zU1ML1euUiOnWMYwhu05lQPL9e+RYz+B/Ne7lf7jha2+H7NpX3dFf1Lje9853Y5zOZ7CPqr8qQ0n
P4sz+9STfAqt2u1shG3kyq8Prn/UNfwcI0qUjRUZZEsDJNHFpTgYtZNzirLEPa0/sZw6J1Gpvj51
2sHS2ltXheaunCP9pDSVfooBZE7hPDzps4fAwqbDRF36lbL/ViENxzEaPB8+Ad2Xk29tLSc6JctJ
oFWTPfctH1ClFckVZo4hgRLw5w5hjEzCLtKUTNAKzybPfMsU2/vdz9tkNk5Ec9QQ2d0Wytrgazrp
JZaNNsFMxHUoaeWPnrUgUEEisK91TFdCKHQ6IRU7D/ekLn6wIL36cUHeOifyxL1qcNMLCoiWrnOw
XpN0eKoGHPC0tnhQ3Kz1i8Z7CFXiocVbpEanMcMFCIE27mWjmwettsAJc5XdrMTX1B4vohXYUzn2
Vxum6N5Me4PzBgzEYaGlyYA706hAYLS4myWMHifMMI0+ui0KhE6l7A9Lr7/0bpqeR2a5bHRusSN0
8o8+m19u4Zi+UisOuFP+22t7bJfq7qvGrWsaEGHUmUmFWO1L0d2spH9ooZKwBk4XTPtoV2wW3toa
yfsx3SNjgmvRjcHQko5bGOMUjP3vTJuH57Ztja1hkoNR5c4WuwZkglwQbuagOtCy42SN+NNBcW4y
o3yccqdmqaYCnCPnkDcCRnWFBXQunQxsgsPRf6ZgOwRy6038POW2TdGSmmfValziv1AHRWbfb+IW
25vRfbGkdN/DFluP8SWAt1UxJ2CmTS6gv+Cq52NTBeabzw9DrmgHJ5nReZNWBn8SSXyHD4kbfdQ1
GR9mO5whj6JGHIz5iN1Q0FYQxkFvN6Ex3DUTHQIBccHovegCGBoT3rM+Dhq47Qjv3nCxY3AJby/q
Q2Ugysptmswq7H7zDuhXtNDbp0aFZx3D9QFT8VqExCCMsYs14N5UY/IKMHyP4qbjbSTbHBbiEgkc
QTzUNuniXIYuwNeCCh/nOPA4Zo6mux3Uzjp6iCONgSTlvq2+aA0PUaXfTbbGPdqCV6T36rYPU7jD
KRhi0vBSNdFpiR3vsJw4x6rrPgxg11xAaC8aFbf5Wux08t8tewmcsTR3Vtsh2bO0u2tl0aaJzEd1
DHdFq6AJapFrdMb4bnfxDRjhzQ6hZRosFnZc30rbu+aa8xqGQCKNC69UE4+tMs6vSqt+0rgCqdjJ
uVfKH1rc41Xk9LeqncCytNHPzAparhjcY+HVRB5BAx+9eLPMiKWAUB+czktQymI73DUjBgHTkU7l
E2joM4ZRNmjGWcnwzRfFg/1gxkm/ayLmJNoo2IxRgbfhRclIyLFxrmbi+dTm6S9I4QCybcRlixzT
1h4gew6bzgauiuwRXRxaEpe6/NDUzo95crJH3XJ3Ep0r7KU91mX9J0dIN8ied9HnS1qAIuTLtA2l
D3WyTE2whPatMarmUOM7Pevxa1flVy+Zks3cS+zR0x7HYbjOydifMJbcGyJtfIBvblQ4k1biHt02
2i5hpcMVXsS2r2I4DaYPP7I9xla7D1NVvRRZEl/1cT4mkyKOXZ7eRqlP4ybotyXBSucnYzCtFwS0
5K3Zwy6MyR3tMIjuIyJwutl+t0zrbSp8N6R7Kdthq/QobPXxfZ69G5Vc4ElGmbCseVO4+0W0v8Ll
auXJK1lEe5a6VzGOPtYcvigxb2S45zvSPGYA762tQ2cbJ28oT7nObHpA6mdRkKRlRByCUb9U+Qg9
rN6E8wGfL8S0xNCH9Ig5s74YeY5eDSSl2cGiOzc1pMVJ2cRca3rK2vjLYOIuwvJhxpDM7eeNShVf
TzlOhFmQasKv3Ww/kkKomv1XEk9gEzWE1C73Ln1tfZoSy1BAGIHWmZQoQZdCLQkflla/VhCyO1u7
k4v5yGwLMU+HPjr/xCHlYMlLWouS3WVwJQO7NLYICIMxIq9+yC9dVbJbfmhhtp2wxhZV8+iaxjWu
09dZYdnwyvKaDIE56J+xThmMtOtQqNr7GOlPjl3voo6vHndHYC2r3pgaZTn2bw9TW5/TJGIO0JPd
TbY45zxv8FBe9J/aVN20LLroYnzUbfADywFoX0rkdGYXiCx/ctTs0kTUah1bbAKvAongosE8T2Ng
KhNKRJs5zwY912bgvsyWaSPiaZs0zbuiGuccPKIwzXf51chDCWc81KxsLsiY3lwT96dJ9i8dO5Y3
zfARuvbXVDuvhF14WIBMk/OW8XX0U/Uxcw+NOCK6GqHL8aeFZ6rnRkGYWUy8Yqx6MucYLfapUiBZ
aX2gpRmyb3O8gsFvTFx4XSDwfuqOynSf5qEMDKDTzK23RNQF+CH/Ak95np/nKKNnVBMzAPE0QzPa
ZHgcxov3rORMKFiWOiSANa3qeVGKJRg58eR0vtvCeWrd/FexRKeuvLmAOlnb4O5W35UE33QjVn61
rGRdArJEzqYZLBriICb3V0PBdvTaTfplVFL2wAR1jVanz5M1/wET+0GpEtRV9dWIs5twGRZsVz74
wRFDRVLdEUDk+ILgJah67XlZ6nBna+lAZ+s+zQAczmjFdNjjoW/IOi/SpPYzzbmZc6H6Pa0koGh+
gSSbgI5YZxt4TbJQFG7m0Tx3iYtvbvZAXR0Fs90uAbnUd4L2/lQTcfVdC79Ji9DnaNs6V6zzNKuH
pCpYDQo0FrZSBZ07fbZp/Wm37PqFyUWopoxYLUDl6kL68VYD5XYxZolxQ5/a8Tse8D7CFgnZrh5u
wqKijbKij1HhWpOZ9iHUGn/yRigzkNBy11oCte9I/3XiFulHfVSc5M2Y6Y/qXN/nk0l7ERdVoEy0
VDlRxeZoOGdbAzlOlGcQ7idbMQw/ydjo7QmMVk/55ufxpCXa80yRJJGXNID/AKBMO4gjZzn34yFR
VLSwqbln9fvStPDdihSx76rho4e+vANfmjZoW+4lA9R44isVt7JcPlTYNOjd2dNJzb6YY763FHZs
09wrZflj0LlGxiT/0XsApykeXLtCjBiWALexuV712eCaH/uPOY530PEYapV17C8QH/xCKG9RZnJO
svpNGearLeK3XO2I53SmzbxgZgIp/5zo1h4Sr5/P+mMagps4alQxwhNbpmVig3fPNwFG2SawmHVt
Sjd+rdHUjbn7ZoLJoX8zF+praj3bAZWac3rhNBdPCeGLI5YNpl59DP2j1vmWq33WC5NX/pvhRVCv
+/2IoKkZd7aFIzjTdyzvxx3maBtmvKBiWDRssGUBhjXR4cEe49dc9m79X/8mJt03Ke8bstbY5Rg+
537LBaLyEjaHl0cTWKjW6FOH+FeDgdG/f1WPK1YjyCLyKR6zqwlnN16utLyDPESPrD3FVWNGzjVz
OCp5+VfdKAJDvC0oiDluhOGAzv/lk0Neo49dBEJaykrIu5qMAufS3hfpq1sGTQkwB3bmFelOY0Oq
UOBW/GxgW7P+LP+N/yocsT2uHIKCyIzjORSpWt1vmwTAQv0cD02pbAwjXv9fMd6lq4COs28ULkYl
IsiiAb9WNhVhmPJneTt6HAeB2LUZsNArscIje+6RdcjXQOyGTv2Wb6wg7o4RJTCvGJ+qRAebG3Yd
v4FBrMdfh9wDwkFzOO0r5FXyGfL1qhiCWFkE8r1aSFW3Sx7eDUzX5ItXTb9dPwCDayOdjsySJ5T/
8nDyfcmXVeTHwb16/ewco7b2Ed2W/O3YVR8bJtlaDmLCUxsEy/L0yI8nT+G/P6rHu9Inqjlws3qh
mUAuIBislZO5Zf3e1QlXG4+1TMBmBwIxP8vnlMz7VftTpW0xS9AMntqmfz2dEMa9KkI/5HCpF25c
vfM1cCwQijp2dvKhiH9GlnaQT0FEGyw9HQqGkaaWfclDqQrYNd4dNqD73DSfY1nc5CHlc7zyIVse
5TPkeyrKP/HDv99UxIPyDUeldZQvxUtcxyFhpUYC0mrry8nD2WN/4DBGg9FLMj97y2GMc6qXBIlP
eckb4iQYYrky0lIHWGwQeHYGUz0StzZF39Qo/Zl0RIb4xmHw1eCuQoGsbRbFrvZxpCps9/NtHeBX
XfLNdvuqTFyuuVWTQZG/RgmhgWquHnom5vqoMw5OVK4lsGi14FLEde6ahOG0h47wXXntYZqYZi+l
KnZFGmLjYdUHq8Htrk4uCGgTAD02G/2JbuEzHxCnkunxuNIgzJoLdcgf2CQBy+RQxKxfTTQEjCGc
FrfGGaGs2RZHPJJjPY+PRlS8oJZ6DRek8Wj06ZtGBOU4lbTl8CT/y71a31aSJiapYC2kIZ3ggd2w
05yWCRabCHns5Msi/94J5wuDPbTw1vyjCxssFCwgalWAfC9UbNit6lujQRO4JB9GgX7bRnCX0TCM
MTtEdZ+t7iWNqIcWC5Dd1pk2GTN7hjnQxqlHZyqsI7LWxm8SGc9QAxrbFbWnG6mvK9yNWSnPLIUT
KEGT5xeygZlVyQkMgF3mNybzGGEcZsUUB68pYbxWrH4GoPCcz7euhxecZOU1ItFxY8uRmdrBoGiL
9MtsRLvFqfrs6SPvv/hTuiXDWiP7gD+xVZWOionh/nFstIOaM0DShZr6aritu+pHUWnFZTTTJAgr
nGwNc7doDFo6ty99s1dfcMVlSqZn97BE0InfBxpLhhRlFIpDbdDrrMNJaudD4YAdFDFAtw6vb9OF
xn4JOyaxGdswGQ7Y2s57wy6LnT4NZ7WCwVw16rnxACPmURj+KIeZll5eVgg/O+Ylb3NlXpVQxTZq
NcL/G3ZiQlGrhmDZmhxDjxq8t6x8iUKK1PVCd514CvoCGwrNs7YkvffIryuWjEHsi5ahX5FXLRUW
c+deXvIVti/041ays+qLPVvGcVb4VvvBJW+JulFx3UNhzeMVrz5o7631qDonr1Tel3D6QnCrbYWX
7NaXrif4F3aqiO2kF7E/mFFxVKmvrULa8puQSCajfPhNKyj7SgceIzcrNDdJByuKa7KIMWgjAhQE
18Wo2u8Zjts+Tg36ts+s3eBRtyziEdr7vBczv+kklm+pVFQwwl4NycwYWaMTlEiTQhQBTIZ9QShG
XgA1xyNacH0OT5gaZcE4HLOe71b8sBD7bGrQDVsqUgotLvbj9EXFWZK6MhOEUpTnjtitcNJ/qhrD
iXjMLvSBlj9PCyqLsbgZcfnFvDvewLzxsOqQOHF969v4otnJt5tdPY/SqM4aEy9LUGd5L4Q917aS
T29wXXq/slkDNKItECtQlqndxdOOeIMygMNbys8JxyYLDpbFOk6VA8WVJZWXvB+KPL9dxN0ejatG
ve9kUES6kfKoS6gGWy4lYJvYi1XM2SmNTHtk1DVQ6GXi1Lu4IzIuWocGTcZcjvLjnkqzQ7yUmSDx
N9Usb9ZiPecwCBn2MLjhBu4rHZcf4x27qWtSIDRh5JgO5WWw6y3bwU5NbGY+Y5/uQoeJQNkXm67c
peFtUvsFRGQIFlyG/MKgKpMvMjKJLkLtR1aV9zazXtIYHpBkebF1UD0yLFu6AnSIGziXadKZm+3C
XP0j52crMWcZWId50bNlwJsAK75Gc8iclh7NjDGNFxd6D1Ak2edOEfibMbjnOknvqHNuRsW1UHjx
hzLGxaZlqK33ibPLRrRS+kT6RK8GVsiG3y1ef2k7OlB1+hFH7UcsYSBrgMkjYqvBXAOODCSUV20B
Iyr4hM1UTfQkRuonccSWHUGsJKziNwQxg6EqZskREJkS4XtJBY64vBkPY5/lRIxn3iVX3F1l6Rcz
HZ4xihZAh1wg9sCHEPJLMsOCMiJvtmVdIigtjZeq9eoTQ7ZAlP20sTWYHmViZUfi9h6N0rqjZP+q
+vZTJW1vayzUAIXa+WLgK/BM+ovI1/A4WseMWCOe4lBvINXhSAinp5Oe/9GGPE5OpBwz9Q3dg9m7
OxzFDznDuSZq38kn3yekCvqNw0zb6b6LxH39izw1tr+K6lsZn4iAL8z+nGK7u11Hfpmwr4uuIZjl
Mm8l05MovqATGrhJNUCoaRtII1FxlxM7Ww7ZJ4Y323kW33IoaLvVe6uPL6nmAdbQbwwzVy9AMG7I
lf3EdfNcNMpGVXANXWdnGCRuqtL72YzLz3FiASoTZp+1F7MIa1WEpWbyf8RjrH6W/5PyrdmaTWNi
sPMQRfsPG71G50aDA9vh4AiHYu7XoSiTX9dNioAd9GWBHHrIW2BEUwkBzTxpeMDG13OSCoWpu6RH
qciXYffF35KrVAuuhrIpb4pkMjoRZVHoOcf1b1Y4ycs9u3NOkJRFNlnunX2dDTocVERJ1tO/DYwj
PTnAq5El0YA+LxHn7T/Tya3/TSf/62MbDoHyjuNJH8yvX8+iiCT5/L+gcaHNTOruQJt2yFg4pkW7
eg7kUYWtebM017T6LmfceTAgxMnB1RByIr7ZJGXCDUEnByuAcqWEfzdLmk8ME2DLZOmbIuRX3coC
bPE+3RpvhsHd9RZnb91FAdj8FELBkLGt6XH+MjQhNwIU5FAR37JsiuV1SpIEa4LB9/EX114SHIoC
KCis5xtV1sfYsGLLFS63dVqieDgiERMHjEyqP7VYHhuFzOv/fNKMf1qTSvN2Pqhu4P3gMdz9x0nD
DjJ1BsVo0SIZEOCq8HVhRklYHmuZnOVOzUunMxZbyZQrPYKpy7E0gePk1kLDcnFKz2YNUt6GQnmI
an23kmOWkdJrWVg8HHsuaeOyc9q1nDmbSyhW4ydg0o+/2Gym8TbozHEXWiRJbsAR6bCkzRPusGyq
8bHBRCUGlJZ34H/++M7/vmYMHDFNVBguTEbzn7ELUV+niNii9qCqrb4TWaCELuaHMdtErkTMtwYB
c5u1QtXJ121dcV5JeorBVylySQKXbHJ8jR6tiljs2tmy+B0Wm6UuH45tBcVyLRimen7CXWxfyk0l
MvP77HJmCpIUiyznBTXgFjgQrD8KeSkjMyIPgxNZuOJvBGWOtiJD0YuQtt2OToltL5ZsUTLB8Mim
g6OSqLDMKw8JP4/6ZLXV0XbJyrDl3mbGmre3hHksJRHLjYbK1zLGQAbwkaAF33sN7M/0jr3YWUTz
Wwo1YXFwHll3V8ZVFQV5WsMn5xvXEy+Axw0AZh5rmFjBf/5GdNWRl9z/XMAcHOVk3rOLU7qj/sMQ
28LUuMrmsTkkJaGbA8XqvnOTKdAx6c2L8cFebDJiO4ettO5PNprmoBnib/bkimB7nIiit1lefLg7
QRWui3Ps5VdS7WziE/klRRQ/Gp3mv2B+9dei1GpH0+437VAnW/Rbv9Rx+e2I6A73bDe24lX3sm83
ZeHIlReADzbURmeGAqsslarrtnSuidnflxyJ4VyHfB/2Ry15nESZia0yxFh9zNk2d5S3sIuJv6n6
8dFzpm23dGel7tRdOmAN0xTWudBG62xBd01TIz80jEliDn0Z8ukUekPDI4V2DEc9EHn92ILVHQis
TSm8WpIuylaFTQ53NqhG4MZMzbcsbYg3yrvk4Du1DdjJgieZYSudzehgoFvGb7niNxk1kizS7Cb7
zrxo17msTZbJ1rAyqdZ/1ynkjEZ5UofoW1qmKAmWwnr7ey0oo7y62QoTzKboMdCRd4YkbjWO9bqE
zUX2xVElfjpJc/TK8I2V8i5bU7pow58lNhRn3c/Rs36GahWkVg+ldwiRjnjNHhjyUi9UXB4mjLTG
g0zW+JDEICp+38TpfQeH8dscpqc6z8+6Gts0iXDohUEVvni/5yJ6j5rssDJVu/hXGfWfii6PFdND
YMbtFEgisBkldww3vCHlSlliJnZqX26VlE5U1MWlsZ3XVIHBK1ldsuJss1aXZJDMh1R+cbP46EYW
Fj5/8dt62XcUAzedmvf0kU19EHBIXUAEJwbqkAQ6M2bslBJ+Zha8Xb3Nlx2zJ7j3ZvXaa/D563bw
XdkKU8luW4iRu7Y3nkiG/RnKVchZeHG1q99Frf9cb/C4qeLAKqanOBlgAFQRAphav1UJgZ64/mrM
VSRd2wqE2/xwo/FmGQqLDX3PxhqTvUVP7iokZno55Z/m0RZpjvo81eVzJcrbLHUTuDhsOtpjr2Xz
V8OMgAozfFUAz4NQ0/zGqLHokqtXpwCcDBpQwEJ5r0n6Y6nwi8SPxWK89NEvkH5FWS/bOD5rWsPu
wcwoM9xzZcPwTzpDnBtOsrlUkCSkJ2m+bGsXIRu2miYWuMpbn5bauYeeRv4LFqapuCX6eJxndzyU
ugfQ45DhNC5DiF2hA2TRp89lMbCfqJ61xxbvZtFbHpUUn9oqVBkAuuNlnJdPK51xQsCBi1SzC4Hk
r9WCiKVz3lzS3JjB5CrCABAnAd9TxR6tIaIJeKsAkO2EuSviFk8P3Ri2dOhukCKs6Ptsb3d4lU52
nwelN0mUtKNTNRncdZLYA0mzODh4BqzEoA5Zz0zUCN/EFj/c8ASr7GSkVb3DNfi0LMIOGrzoMGRf
rjqo+T4eFIgsRXHMu1k/Ld5yjQsz3SKBwRFVqzhctfj5ku4Xc1EhdP2s5hp7HKuOdqPVfk86j1oK
GEOpa8YJSppxcpz2Xz8xNtRShPiKrj4tGhHD0NcOlYqZS2wbr7ZXLievex+xrgRfgooyzrWVU8Hz
Y8cwqO/EHmeUCb5irZx1ooGhPEyHOlyUs3AS59Qs3+tfWvnI+hOKOoagjQnNtpiTLfu4BQHQvS6Q
1w+m6XjnsF8w+iuMH6L20ssUTcQmLXmAPa3FaGpWz1FbXnv6n0M5Lg+R4ySHLMlwmsx66OZZnZ8z
pVD8Enm4D4xoneNBv0Gis/bru1zfheEQTlIY7XcZwmEJywKXKE8wUnFnPIdpQzG3MiwCzQf8TOb4
iK8k8506vWRh4vmW4OXUUpwLVSUfMAM4x6qq2hoaPN4WhuDZzd/rHnqdbkXH1GnscyWLkFDDgN2d
sKlHbPZkRl13wJlv72hAKil1J4OW6R2L/d0i5mDS9d/GmKTbBEeOs1l3zXmKta8acvoun8r+HFf4
iMCQwR7MnrfpNGhHBzugsw1KeB510/GTiLEha/ELTnjvqRgEIjsVOkuI6Ci3feI2iBgwkvM4P1nd
/FC03C6xp910hdYCxAT+oNImh+klKhbt5IrTwhvol6gAGCLmBZLTsG+17BT1c7dXc5suuZbmB5bi
tCAZxmZYGKL4yazdChhOJwj2yTEpQ7jHKBfACLUUmxP2FUQmJ5eVmo0ncYL1GBFUXgLzDBxqHRIJ
MxE/CBjiFCtAoDRjArcZhnGtdloZwGmLEqUsO5hZSuE3bQSs7sSHVcJVdh0IcDp8R2TYS17dZV21
CqnNgF79G5fJNzNf3tbqgjTLMmBOtsdsw/Ojrv05RLAdXcZ9MLmzuzuzTC1TF6hSz2ARsA6tBP/f
cLtSo7NpEvsYQdWMT+DYpJ+40J1Xenah44/nUEgzrmu4GRGtjbbyAD9qt77LlTAtIaIlzG9THEBq
PGmx9qCZNSQT6vWl9xh/ta9rndTMbB9jlEsboph61mt8hWhpSXYmLrjFeWN5ktvnyiFH/AKrv2Ht
51MQUJo8LyHob96m91FSg1Vo55TpzetS53fJh5Xsc9uAgY6wiVHiFLRIAgQiyLBcsHIGNR+jOWDX
p5S2OVI1Qs0hiqENwW46RIhGyhyuqrHQzU4JuOKm73mdDupzWkM6U/qa1opHVpHMElXq5r5y+4eY
zh1DIJym/h9757EcOZJ16SdCG6QD2IamCupgJjcwZpKEFg4NPP187jX2T1V1W7XNrGfR1WWVTAYC
cLjfe+4R8NTz6WgN08vap+NVVRL2lzrJXVtM9cHsDlqzpQnCGLGW29akFx3h2e99DM0UkfLbaWI4
JR04Z+nQ38p5xb5RlNdWj/I1q5UGFQ/I2ZDn1gxfYm9lVmk/0N2iDRHTiwdztyzS71UWvKuMoAbj
JZ/BzYRAO9Au72Ti4FNryr29yAfpu6dqEQhNvJNuoH3FNh46/x62xP1Udg7unbC4er+9KjSapvSA
oXHVRu2DqcIyynhBEoFjzoDRRtjs1sJ5LhSg2Sh1DQYC4caU4c2UDBQtzq1nw5ui0x87lC/8fzqB
VS5+FeH1Mm8zEztYScoJqPG1Ezk5AxlUVHH0NSYTdbFaEWvigEVSRm4yuzlTRE8bDbbMEf2JPxZv
PtE6ZEz/QJp2FTNfQVecTzszm1AScdEdThXQVdyZ6qnCv3RLHOvOwSoWiW753hnGoSuMN/0BMQbo
msftVNiUZl73okQ7LvsDu618U7Wnxg8iIqJ66cU7VZ93sn3OGV0jkqH2xYN4n2W09YlR36at0WyD
yX8qFucsjf4u9WFBRy1M564NX8w4hVSroi1Cbl1oNghnMqKnBaFaXJo5eC+TR1xdPL+ZpJPvbZ/b
gV+TTyY0frDtwg9aoM+YfvufgFvw+SclAitr9YTEVzCG9X4UaXjbKylqqqRIxKNwaS5zOt0iGvyK
0E/ugjH+NOI7/OQ2oNWvphN9N8aKbzv8yRr5zg5nI2ryaX2YKq41IrCb6RG+ou5Y3+O3huE/97ye
i31qxL+sij1WVakc2Hux+O/rJN9P9RL+NMsSc2rEAuq97a3kURDZgTnsVx7lV5YCQEqQX6o3k9iD
9nMEOXXUNWJg9tL4uP1n4dpziSHMoYruo1zr6HptcSNxbOhixFzTaJwmg1cnjFxvZxiEeY0O4sZB
ukcvga3rzNm3RkQCmA6xERFrCRC4cxm66/9sJHg+j9ZzkAcfwRyewaD2ql5KxmFvjkGkuFbcAaX2
q+P3ynNRSA6kz3brTa4a9j/2spgHPdXZezjnH0GcfJEdKUGjG5TUQ7WLfFLiZ+uwJHTykMTZDjt0
E5hEz85EUe0cm3qgwVGau454lu0o/YMSrah+XLUk3kJ7TU3Gh+T4O8OfWeqFVkHp6zPng2gmBINK
4aH7oybh1I6TBvFMX2AQHr5o4ZRWYFhqUcnFeK1sqEnIqTUAp3FrW1XNfocopZ9Q32CoAK8Uj/+J
wq9UOLM7VfnW4UXNASJPA+7n5JeSxaqWotbnmOgcCWwF8vexX9Vdh2sH27Q7TOZVKzzqXip7jCBd
tM+PIjwPa38sa2ygLbgnV7jUQMYSAVOctLhOl6TiaHkdXMHD8G4yN76yXNvbOp1PzLMQ9GMQ/xHp
GudxFU99UynvbLBIox9BvZ3fi9plc3rQqW+jjdFCPKdfQ08mGl6i6uTOh4bAhI2ZCn/vOju75ylq
RayZLpxEVbhHTjsX5JdZFY1+OdHt6UtwM3bcKZI/3cREn87LbczufTdXnK7sSFlJsyhdVPs+AK3Z
URzkk7uX0fJgLRYEDFQXpAdXV05j+pt6QUiEWONaC0QnLKO8gdao3yH1NKp7PeDUTa6NGXPj+LeD
kTNnB31vy/qn0xuHuF7P3cSLqlW3kc+80pPzcHB+DeH8EhrdvOtdBGrpXLlXmUnaB+auNTKIQ1/6
t00FgXbxAfKbxXSuauJ16gTswbRR+kYnbdOxDMZyZ7sXcsvNbTnh5K8RHy920fx1QXULNn3th2gP
iLP6bpfpu84N+J8+0dj4EGyL4iFLYQkFVE21khhqzbJWniSrvGJHewld+VOP3JaFsy7ol59raN1m
5vqIOXy2gQoPMBbmiqVQ7WSY/dSwFUpRztVk+OVH6/0Mb3uq/RfscS+kf5K+J16maLxra+8YqP51
AKqANYZmS/k6RLFR70ul8lLjZiERy3Lxup80TPwaJiPOMFnMgXzSGsI5aRQd550++bKmfegGpsdM
Mw9KgajfrtxZDq7sboLKhrqUv7oxX6XO5FU4wKGL8NlV5Z3s2Z71K1eqiYweaqhB0TD+In6zBgE3
5ZF8zcKld+9ZXE72kHrmZzXwXhpGchgFOycGWu+xQo4DH66rSU6vvrAgj38ZhKboEeYfI2mrJXLC
3wqliRpW4xbjZ5Uyy66sUDuoFszqM0DnlmE+3mdXg89sovNfGDRxsqgaqTbZmQZMpZlvG1fzXGbE
l5FmaBpfozv+6KPpETiMgUMeE1qC4z2vRwOAoVeD0abNXr8XGkMwGLAw8uEXgk9ivOw/qZoZ0ma+
05MLPcDqvY8o6J+1lihE2rwxIDV6K2baWH4vAInrBdtcKA0RlqLUw2CPXCsRXAjhCyx0F8WjyIGg
ZIGjhUncxB8gZk9VoEHVeb2N1YJsBnpnVUsPDn4K9KBXRls9hIHS9rLxWgWbb0fNlMYGjAfY3hRC
eBSrEy+A8omUu3hQ9RjOxbsS6xqlF8QbQmFfqtKyKD31Xc4S922i7gxmAB8tVbRe/VVgD5ybzCU7
g1MsJ6Ce1jcasDaMv9WsL03gp6zy3IzZUf8u7TO4NkxSs1a+0Ph/VwaSaILScBfMSQJSwmIV4qd2
fWA7ErbSo8aAZlgnGm+eYwvCKTMJNXWBfya2JtUeE1ySf9AeyqlfD2qECdWMmVfAYynbB+TNPzqa
Www3X5E+MLgAy4BRb9/lRfJDv0PSsqaDP7cIVvx6H9fLnjgN5QZevCtJnJixsiqC+EELaQMlwFdq
Xt/4LAApUDGFR7QllBnqzQxGnL6xkVnpg/VOMTDQtpZ5n1MozZmtbsZFjzjWElOCRjwvyevw5ZHb
vZldzp7IP6PLea9oqTch0AX+DIyXquLb8av3tJwe0nBBbhkTaUNz4/oH6cA91vpJshkAdxtOzrKr
bhdlJlD6eXVo5qOLHqB26RvUYl1SavteoVOqbGFGlu7I3ztoVaGq51JlheCUyF+VAlHTRjynPBRu
BmQsGWpDn0KtaZwcv94KVEH7Ko2AjTNWrXqxGPtce7P7SIJeA/FjmQ4uYuepcUlcrb81YQCKPTPT
Chd5J+53721rWDDKy4d0HShQYvGOFoZg8fKdne6HSZ6RamdSpa11u/Ih8amO1fBb7XpZM+xh+1c0
R7GzmebiU2GQ00ANqRXcnB+XGC8dnBxY10GONNhE66Pq9Abod0Anukbe1SSCdKu/QjIS+xLiKy9r
8hK85FlPMPTanIPoRfta5MisOSNh//bxiYij97wxh23u2e8E6zIU571Ka/D0gAz42WBwJnEv4s/x
a6ANaWz0qnFnCMjAaFpc1Oa0EKQrWfJpId6Hjpfmb+CxhA362MEjsQshMctCFysooR6qKkBHm3yr
O6o+LXFaOjKl6OhsRiIKky5de8f0rNl4Xn5bgSCvnjLgVzC/SWOKHXlbfg5FeqcqpzWnRKO2PRRZ
iqq4Yu0wVrmYFjAMQfbwSqZpY69vckCA6wN0CFVIeLZr4d+x3ug9o1O69CyD0JSjn9ygY7mJ2vkA
LL7ncmn0GKb/IYunspkHvOm7ACzXwmGpFcCk9bwuW6qNHEkF3W5c7pTzBTAR4x2lcCjb/stk4GFg
Y7K1RzaS8hvqKOBu5F8NVgieQgfmKsGt1487uGQqIIHUSqsZf4ssO6rlrvfEPEv5uCE76HmIMFH9
Fz4jJUowXWaaSQCV3/sd1EgghvI2c4mxDoIqumamuZ2kIXYKA9eWBUHqHeijztqqwFKi+GQB5a09
xFIlNaR+fxLHR8ABzLspi9LZt2t8q2ov12ceSgbXeZ5y5dfewuLzX/HJb6Bxv2owQeMYRrfEMIHs
Z22O0RYLbNscK2elBxpzttEgTOihHf86IZLbSVg5K4cN+cnxoXtZXY7uPEeZVQakfDbfi4sBUm4g
PZWe95wwASe1ZT3NPWugqjjYzXC0DnV+GpTNS+nXd8bg4kEilo9gIj1IVSAyh14Scs8HsJqAJtVr
0tsEpW4QjBwFK7quEBPNrSIG9HREwPDNthjZ4OsIGDJhH3IiyXGdkjWLBbw1bHHK36npu+mDPo6U
u1h4X3q2ZIWslDV4jNWcJJ2RH0L6gzz8rRvofu2eHWe4jNNMig7PJ8+L9Kg9liLGJQZT22nAO3ua
E9pzyLcTDYYv8i8i4a6WwqQEFOvG9RXVVwH1sMt+Lmn5YSdsEUznxu20mux1ULZsH3KGgUgnlXu3
gcg1FeImjcwFSp37WCrGRzGNZ9naK/Oa9OwGcLBI6wAYU+SpJqZ4J1oFl/pmP3K0xItwSUUDfZOg
pDuTjGBNuejJ8N0IL74VFClbGbIfR+uXT2ELNwfVS+VXpKnpqeta/iglagyvxQWo9fl9M1lmvKEQ
u3Kx1+ShRMClW2La047UV9JTix+z52gWQ2eNH1lP1nTKJfvtu0P8HI+S4lid5Gompp13UsEARHr8
UoMsWsMlpEUBKDxqSVXyps1V0lze4c39rM5NCQcd4H64waEKGblq4TOmQ77Fa97Fxe96eNNbqN7P
quw9FTQFTgOX0n0rwvQYpeADYpzlZm7bO5/Z64E2/91IvL1VNo+J/BqD4aORzNWDjGdW2JRsKay6
7ewjwHTy285V5CQ2Gm0VQjHebHDzA399V91dFYenICV7C6KOUwlAnpioqFt7TJQ9QAdeA3/54Dbh
jWFEx9LKf2lTjtJghysVNI2GYNMq0kccBS9hTwUWOVRgAdu5Qr98TAE0p2NaExIa0h8wDgH35o2G
ORtGPYQuBsdw9NOTNobSTK9J4tzJOaCJA2r4R6aZxTg6/4LyRGUUDdHGlfmXNhYiR5jxUu3sOIHf
hsz9yrriVRkYqWPTrDNEGnX7GdTdHSTKTz2ug+13XLrmbQ2og3DdafB2Ub4NoJyKMzT2sC07JruJ
evnavn5BonmlB8CWz8QOgGbjhuEDXoD3EXS/PaIMttoYznsfPav2aZ4p7wnHhJ+q5GajrxysqA5L
RfEb3PJO5KG9XSvjS4PDtlBy4nkEnhq2TEggsno8d6uDCV+1ARxrZa4zxvBkmM8hKhoOI+Q34tZY
TwxGx603im1JaroaxD8NCexZdfdZ3PB6GECWfXMLTHiruEqoF0669tO9W22c0zLarwEzzUKkHpoR
H/1XC/ERYraDQRMU3fQ4u/mR+Is3y2ZLhm36K1GU2sRqSXKwGZFShzht8BTQ016nY/PWW4HcMd7Z
hqI/wzWDCK+sxFSXhpN1fkDv55Lo91NhvmNZYB1gAH4qeL3uXvBnLv8gsvbKaUyPUYfB/vRIrdsN
3mfhEW1nKDsJ1dkodDTlBKw6/Bic2UeWSMtW8Me+ks8qKogLNSQjLW8ZzLukXqEKOPRnrievcetk
G638D/VCZCXUNBtdjaqiNQEu76i0/DX9Ke+zloaiVF80URVAP9wbJ9GW1T6aiRULrO5R+3flK8d1
GhzgzQd0gDbefYxbSVKUgN1E+ooxMg6415Z/mEA2KszNFi8KHV9r/7My2g/laKV6RgYfr2haTrKQ
D8pTpE692xXQAxCZmnF2mZ6Gz9iW/kBFiA6TnZztjn3lgaCtF+19WKjLD43b2TTMvczREHfKjQ4n
kfIYOdB0uxtAzA+NslgzO0fSEWdgtq81OD/C0xQaYOrs1C1cSN/hksenQJF58Hl2GKBAgqHVcorq
Uph6qq4plKrx1G/uqtz1VA+msScwimuH6qVwy9+Owk/VXQ6a9a5sgmu/YVy3it/lJJHJQNE1y+9F
ucX57qedzo/q8TieyA8J403AB4YBgnXI0zAAmZjZSNLgBp6pK5+Q8HGgM8ZTf0z0NgdBRWOrKit1
m3VFrOB03V/PPi+9ditSP73gDgdbnJJZd4A99gooj/MbompomDjB0RzlPc57w5xBkmgyTNkMpdsE
2XaMvVfSD9M1vKNL/ukR3ANkJSi48anhTqyq1A4UfI/X5b0gklSzPNcBxnUrgyd9koywfLA7Minl
me9nDZUIS/SnwLCwXMtrN4rxbGOLGu7IsPup9hp99nvRenYgHu3hibrLQVmxDdBxNnacfkf4YGw8
M72xGrwN06r50dfPi+O9aAcpVfQKZ30vqvAGBZ6yH8SGfY3jt/5sdsnPxnA+m0f3kLu1t2sbHqiq
KvRhYwSoQZflACUyiFSpqgYK9rnDLGHjjuNVVk1XyKTuoehfuimcN6jrX6rpKSmZJCOJeJG27TBI
zNi68ndd3xK9ZWzLaJN23mvdkimhUQfLAgzwPJSNduz8wYL8/47G/9XR2HOdPzGudn8Pi7776LqP
38nQfTHH/Kutsf6b/9vWWIT/wi44AGNzcSIm7uv/uBo7//LYPyFZ+o7t2vzE/9gau/a/AsyL/UAE
wsNR1/lTWLT1L9sJwtCEkqoMj7FJ/r8Ii/5rUrTnBjBkzBASosW/W/9mfBs6C1YdjdGczHY61y7h
9ljL+knjHIygZpkFyMj/dJP+g1fxf/pE2zRdB7qaA/Xhb6TaonIrd50p0Kd9h1/BZg2aV1ug6aAb
mEhh/i+0zL9T4NQX5INCx3RhJ7qBcv79E5U1xlCVaUrekNhwwKIQIr2/EMeYf5AVc/nnb/YfPgqW
sO2amJXx7Wyixv/8UVgGW1RSa3NSaENe5N+Ks5o6e4VX/vMn/d2umC/FJ6lob5818G9PrRfInhOP
oy8ypnAfBmwXXQIOl2Or/l/un8Wa/wuHUH2WsMi690k8DyxLfes/38AGG5c64Vs5eYsczzEvgWx3
TSCIbhygRUqT6MPgympJlq0XeWAucnZiiYtrdffP3/rvBFt9JbYd2jxNS7jB3+6vDznM6MOpQeNn
HMw8uhODkkrPF8tYLpD2nzrX/4owF/nnj9Xf8M8sSv25jhBAzja8Xu9vd8CwvNrxrZolZOTMFvor
2x9hOk9Psp+fmE5DiYhvs2q9ZIGk3TTSj9ZtmTRgw5e6LShkIF4ykb/8v1yW6+CK7vuuQKX21wcj
WnLzCjTFp97tgIQIwRM+n9Y7E0OgoP+klkNwx3/IKIIVBE5W3OOSlxJL1fE58DCOpk6eRPzxzxf2
Hx8TVGC2J2oDtpe/Xtc6ZHi3wR8/wTZosbK2UaEO425ZKAsnlzeCIatv9z8bu5b/ZW+x/k5C1o/q
T5+t/vxPizUIQnc0YN+fqOzvMeOh/gAj38QzSqJ2vswm57eZzadJiF9p+loRsvpfVst/2gQwnP+f
b/+3pzLlZYIKkCtYEzoGNM8XMWcf2kA7Y0v451ttm9a/3+0wYBdnXeIYZNuaAvynb1xHpReUiOdP
tdkcoGDcCKY5k6km3SbYjIuJDtLXsWDKiFcpqZh4gRfB9OS1zqkPR1gP5nIT8HeWYrkJI9aOY4TX
8xQems68NDFBhfl4xof8yXWGpzrDFrp+U2VVmGYfwoLB243zZS0OIfrPJj4OoiQjueb3qJ8fhHJx
pBSe6mO9OM/Lgpa2BkHoglvITTdSsEBzbM02HoqdjTOcq7WVG/BS1ooHAjTCn+OFmsfpyXXF1Wgz
KbWSE34MJew8OD1mWN1p9N9wmSvJ5WPq5odU4icUO9dRPV/V2MajmIH+mVcPvT9PzEqgqZXl4CjQ
76qU8WmJnEOXrZdemie3+8yH7KPwzZvcwV96DA+077ARp3Fvh9m3ahFV96zWkx2yhDHScagaHx2P
oHq1Fas7Y+ZozBO7OzQTGNJs/yZrAvBAkauTVKlM77AjijYT38uaxQlOykvRD/AukZVxP/Xm0Yv5
Bpcd2vy2MbbzUn5YfKbbcoNsdrwpZOQ7LcuTlVJ7m8PHZPDlgnWAq0Wkxkg+ceSzDqY+7Le1xWi4
9Hks9YzrbklWXMQGpm5/5FHz5znRoQbZi/QORl1+4w5JqjGMBj++s2F0QZErsbFMzJtobH6TNrBx
Z76qMbH14Et1GdPxnIVfc9CgBAmmSzJxTtgrJgMh+2ITXsvEuocCMG0ilyuJgvVxdlAhcQiHwfgU
IiQuSyiD+cjfD7tw/5gr91PMnj9Cj1tQRZIx+Kcc5xvXLD7UR1QrlTIcVdrk4aA+L13keweNIzSK
DyRlN566UxQ/57nBgic3L3g67hQsldf452Tlx+jDDnHmi5SQy4DGgjpW+c4427bWU4ZDLBQK1lTs
9QxSh0fygfjlTgcfB9MfBgxRSYt4O1ZYnoVBcuOKQkKEWC4rV7Stkv4gm9TYdjJTQmOYkYu8F/H4
FaR8nE3K16YV4XKU+bn+Ksk+evB8rJH6SlzzXt3qq/dh5m5ma3xS524mO1QGH0oshdXCxwSJdFrc
27AHiJ0Z4+HV7GyQUF7UUp7U4eyY4gxZtcWRi5RSFfCbctofsT7FOmy8OG3WHLq27q7ybHm10qq9
heiJxUORDPwD9SGD4ahtDtKMZtaHY8Pvyu71coQs9J2pF3dVzQp6mh+OHT/6fUX6gM9H661EmWFO
Am5lwbtSn9humWZMFyfhnMKmEPlOhOWsgd4iriMw+DD56EfqCDeveTnD/Lgsz91KTai3rVEd9Yma
Zs4soYag33kuBNyp5YIAs97BXjF/M9kYcUExV7pZprxP2yHHdL5uJBxltr6+jbH8yF/9Nv8wpHuS
af/uQVpaeAdGlosVw24xIB+bUIDFwJEVTpTAc4BoEDjfOeofCIcjNs28ZP54obNT4VlcFkZk3HKH
j7L4lIhzaNcazhmHb2MbLLiSABhB1/NXTO1dhMvtfGO2qbFD1n9nIszbhKsxHCfz5IXjfm598F8n
nQ8TmSLkF8TpwWtn1BdDvVtm+wIZjreLTGx+kdyIfliAY3nT/2DlWdjwNL0V7kHcdrWMil10t3qx
dwtngXkW2Pse8C2o3ekaG3O4Isl07Tjyyu/ZRbtGHZM1gjsDRtdBmMYL7xYKHaHc4Ohq7b67g2GD
cWhSlaS5us8ggVBe5ybcFw0xwDF+sF7llvuw4MYVlrnPDN6rAhN1RPjLRRPv9ILUxYsYsm91HJhl
8c3Y6WSY3Bq2uL7HvHDpzU8Zmc9ZUiENsB6nKLxZGMkAoNeY8AdkW+hHtPT4lZTHucTKTi3+oZxw
BL52FAZmpCyoKqs+LCtfsOoD5OnAbReJstZjWSfzWO8xVPkawH72Xi0Qp4TL1QRv1gqd6pACGW0K
DKMBUSLmKXH7KgfuSNylhwBWRR8a/q6V1i8xdN4uWnP4T2FOFmvPZENk6GqgeZL8EpOiCsDLA2R8
6dkGzAZEpWmz4swxiwRBe3ztT1w8zHF2mKjfjRD4cW1f611DFKpNmm22Yt6AyGrZSSsgk7AKr9Kq
Io8aTggD+mTLi2wzKKvvqoYc9WCkbA+WLxn0WCOzby2cmUBcX8IEnCOLtmYyhOlH4STbIZibg+Px
YSObucwcgLt03KNYYrCtnl1d8A6NKwpR94K+836eWS592WLrFtofeDZDzjdTAwKyhNXPxC0peOy+
b33wF8+2y6ieDE745gCZuibCXv53mHk0SSFqqMXAaTaH3NYU8GFqL4kZq9JfJJMDCRB7wkHVstGQ
ZNvhazZRmJCiUSP02WRu/VT14lLNvAJJNDyvFYQNtZd74ryaXrr1MGAlEtv54VfYaegtyBvQ6WdW
uScEmXfZZpjU/G467wI6/VXMvLZOYL76k2/u1iojQGHFMrJOQzA6Ijy4mLXY4Sx0K2kPmAGQAt7w
zB031nnZh34YcFW1vV0fV9hxNSkO9v2wExnqX5dzcbcSaX9SEz7ftnjDKQwG3mWEVrN3O1Rpsqme
7T4YnyvJLMYGoLfX4PdSTo+WH0y/sjjYJrm4jhkOvZMXYfoEexrTS1a7t+PoNCea73SXTemPoBvN
mzLMplsj8G7ylChnp85ubDmSYd2kd7GcMfjHenXb27G7c4tk2SqJPAwCcCgk18fK2JupdQlhCwlg
x609F68pRymOFBAioDctslWRasXRlKvcs6BTXP+r9NiVQQ3thqhNkcplt9jLnmiNqzZx7pAJPleT
wPrnXffkLsse+t2+H3xleWeRazHjaeHcViljt9azH6CGVDurru9zgQDCM4JTg+c9E1+Cs4uk3KdL
cLHSpb7CQG4n837dxuXwYFrM3zyfHB27i2/cUt5Id5CHQcDNEP0y7mExYD8j+09jEuehwvdjtnvS
utPwODfljQdti5cifwpx/ffKSwD9G3oD7ydKcapXs8NREkoHPCqxLyMkrZiefXv+737m+DCHyTpA
cSVToiZB3MLkyq22qdHWWyvbmQH11ji7P1yDuRkx8ZRUcU6hFdOYSKfn1Re8/0vonsYyhzVaJ0ff
4QND7JDQmHrK54cjgIB05GfEA20zn3W57L2wRXm4hKgclrSB/zfs4jY3seCqwQwFYhIcvrxTApll
8hd5m0DXxP504ESaD8PSjccgbO+ZrxPrXjfLrurdndXn/r7zF1Itx/Fnl/KmretEMvjYUkYFxa4K
UhSQNqqboDF3vp+0J+Uho6ZtsptI1I1xwZgGjHsNTI1aTphdn0TLTjSkORpMsJCPhnvLiH4xi2E5
KZ6Mqz5d9P2x9/CC9ARMhhbv1nAsjvqkqxzS5xtU45hyIiGZY/dqbVHlxOAEbGfhMaqqJ1u69nFF
HJ8GsXMaQhjDnApHCBd4MdrJXQg9B/bCaxHJ8rCM3a9CGtFhiWHREnqCeVYfqggiLMdRpNvjAR9Y
iqI+jY8uQtugFy+Bn6cHujdxiNLxTizda4hN2nYhG2KTpMoaAUs706Y2WIfgFMwxBWJFmW4NDi5q
LAKYgBTvlj0exyHEfBOjjyC0LkjpsAFaKNMNymQvVbELTfGhDsw/0CUkEHG9zVPqnwxAeMO7DhvM
fUPsCYMWtpFQRUHuryOzduOmNiTnu02dJUw6MxzrcbhiE0yTECETZWueOPu4IUvc6t6KHk1GRDeT
jX1zaOEUzaFgEOdjf2DNXKnDA5oM5GNi3up7sjrBS13VD+xJb3UQn3Wp22e0mVgZzZuOCCUbn2li
FfonC0cl+6tf+N6wAT/C5qgqZYRBF3IKIboxBBeVOR5Ts602qfHTY+9gE4w2M64C+9VBHMz/iAzB
cbllOtQy9Bwhu2K+FN0bBQYeYcV/aia4NMTQH2xKu7ai0FCpCRYjhhOs+aBtb5Ng79KYHpqU+BiX
4f/oDvx+qgsGomwbJDtEKM8jH6keAUGwOXiMBMBTKCusZVB3IQnQhQyp/xp12S/8hrDZaA2ki/mH
7XL/p7Wj46RPw0Yvu5Y8sV6FihR0JEe74ubWJEOP8xnF+HMZiDNWXN+NCzU36/djIM91pF4xb714
nNPbJpVQLpsOSwL5jO9vuZ8wsGhMHF0NWRQHK8Aij/SIG2eEse675SEmQmgfpfAVXOj49Jc+oTII
0DQaGge0po66s7g2Y3anS6q+eoRku4E5SwUmIS40HQlsKweqaktFH77bPUbwBNKmUHv0Co2HLt+0
4XqTlcUuaCKc52BP68seAtzTayvejhbdAgLPk+2Y9xig1DsRKIKo0lvYwn9Oi1BlCECBLccnpwyn
TZlYp9iZnpxpuUlbiuPB58ZT2dOgYbjJIDIMsXocxqdcUveURXwdl/WdqIlA8LDKReRz0c9gUHNc
R9k1Deoa1L5a1aq3UP2xmSxvLrSVoRxq/MNSqH1RaG18BwaN7pKdAt6Lb5xNj1JLmIDVK+8hmQYs
LnURdkeOu2ptK1HeqWKK+wRPWjWrTbbeDN6rn6E/MurlurLtWyF5JzpveYT/fOv7y02R9/c2MMRi
rWRR8zfzip9Qv1rhH1484uT16pJd0AwLdu6skcpJHkIgPccWp3oI3hsVGtdY862FQxTjzvTDUS36
FFOSRW8aftMXb6kzp3FZr3YJUJFxSGFr9t2LajfV/E0jL8F5w+EK5Fn1u8iGOxZ8nopzhJxmY83I
7KzH2UoFEMx8h8Zn2BrevTFCPCaKSm0YA0M0wkZzk93Gn+G8p07LIuX2GJJGJyi6WwoNimB6vSGg
spLPGk2WMTtd670bgQA8s2kvc3e5Uecy5FvCXKqvduSdVk39WFOyDxbTClwTbl2IKD3Gvts+wgNP
xsGeEiPc93TCrGBF23BSptNHy8TbRb21q0LHGDh+Yq7mbfWaDxyJXlC/aIdgviZE4T2faUDURovz
VDp+tnLEVGc4qKearMNJ1N7HXCQfmfUb8QYpDyKHB16xzRj3C8xRMoKW3ZrytRUEMXa8PfE8P3n+
Sz4kv3F3XitQlVbYMaf6VTSwZcBrZF+OHud1/qG+pjAUpsym2PTi7AWAmT5e+Rq4HDqbbhIrzip7
tXk7pAComJDH7fHiTHZ6NuD0DH6jHn5MFDlQcKz1Ig3UqU3xJElqWCeSxRJef2z2ae6T6gpxsrHV
dEkLKhly4evMBPQaqx+LyFYoQfQdCvDxYlhVLqiGmLjqpDOuGPUcLYpEXy1t/Q+8fwCnNqmiZEkz
hYi9JCdRiPOsRtSdZMDEwGIvpvnBF8Wy18BC8lJ42CQQ3ddt5cTCi1Ma8D4sSTJjgVtQPG0iBlQl
MAyWRWUGzp6DepQ4+WjEwwlxQG2H81jYhxHsRHiqt2ZV2hi8QaY8whmiW9fwGbEVoZPj+RfdTdBc
lo5dPeTmZDZfk684t9MvwMO9bEmBGSLYChaFX2mVP/rRutPvQ096SStaOnu89okahvpdik9vJZYn
lwufnPeHeCZUMXhzhH0K+pUlrl8/eABOhF2BbrUjeDDYcV1bYIxjTc+2zIhfMTCKVHvPeT/K+FvE
bNxese6HibYIttZVOw1PxYThXWNj5Av4v1ksN0ZOMhPIohpJUFjdacUKKitmdoaqQXTVl8EuUOcj
A5eNxkhLg1M3BXSrPDxg6VazhN1AxFRvFar+scEhuE94IF7BkpSrzUYKclcyRU/S5kR7aqC0nWqQ
weQoISFCv8BPTS7pcyckDkNXk4Pepc0LA19cuKNO/ZjgX4YFJFLrqDvbGb9bsr2O2Wsfo84aO7aY
wiOPox2ts+49q1UgKQuSXdFxi3q/fG375ZZwb06paDC2RV+SMef5H75VUjGcY8c9u3P5rVEaw+BL
tySlyAb3X4GdOF4e5tZLONpQHvxx2FEqkmIoWbYerXHoYRCWZZSnKNJ80rZ5nNzHMnJZNFnwFeS0
vC10LxwpsSBVgFjTQO1sHe5dHsLRItRrQvf0UGelf1BbiXZPa0JmSIlVvbmz+B5mTDgDkqFqUAS0
llCVH8qFIyRbQZTW+ke39veNQesd1TlNVOGxoXK8YbOMlxSqft0zY3YP5KzOtlxQRve++JI4BcPY
oThS0JTt8WKSdIParr4HZdgwrCaIsxt2bRwe8B3L+BFYS+5Qfii3lmA54A4+3Ol3uTNsetRmvdfV
nP6ilF7LrvFc9maaPJDZMlQP3en5pa5xHGM7fYxhKndB8ytkwHgs5J31v9g7jybHjW1b/5UXZw49
IGFzcCYkQVuO5asmiGpT8N7j198vKd13pG49ddz5jVAwyqiLDszMvfda35r1N2JF6DcwBAhCSBox
rh0zMgNaDpCFkDmtHYvT9VgfyiIEBsFVP6X3dQqUWCNBZMMVsmuL+Q2fG4c7N75Z5Hl0kblXUdCd
zIw6tHMEeR3XLXspS2mDIKzIjwlP7WhNB92rKAqa+Vtgui8aAWtbyvOdHQI5s+TcI6LMX6sa03SF
kh1OqVIvzUoQnRdIm+qvhCs6W6JCoTQe8NC8LaHnwmul1g26FjVhWB2K1AU26yTDBoAZlvBYXE/6
0D/Mev6UpwP6Qpu0LSWf1OR2sad7QrQ036V9t451AuIIMkS7VWrNM3jIZbKPZQDup1xMHNRmlsDT
s05wpjb9JPqtPtQ3pLCPKy0bqm0q4Ck5mJvRkPYqijhrt5nBsSHpp9sWMNEV6dmraEAFTGIATaUg
GPZhMj42vekc8hh3EcdtyqMPZC7kx3pPNv4uO0fl1Vbae1dK1SMNk/1SkdRZ6ekLOjtM24iergxg
KojGijsCOkMDzLl+79R9t7140PPW6Y6puoFMV6M2wxciVCiHugkMbvo3UBLGkWvB+ePGLt1jl8wc
/3Wp0ejA67Ad5uqc1aSAXG4cmIAEz2BkCsPy0IYVfz4rbmGThf48aISV4uSMDHj4TUS/2FFQB0MF
lo8ovrA8SrFxSkzNbZZ9bXVNHPtcfysqBgrI2w0/h2iyKkcjP15u4jR4k80sfWHW9nHyoj/fXH6W
YH32ozr9EpNQMmflfODVtI4kbFrHy1c/fGtGvUmAO4HAJXQdy+on35GALbUi0Y//uanGMKOhWCX+
UAe0cOopblEPYWcPCFHWhn4Pbgsod1SPdb5yWQXM+CoNzQf8fADLZb+dzGny9Si+utAsLje9QlI0
rfpc0fD3//OLJOCOspSOhqGZxvFyQ7tf/P5Vr3A6qJP4jTuq3qQuLD6tcX0nNZ3hXqXft6mh35dg
e7ZpQWswCpxDhFz8KhXxk+k09ZXVQR4dtTjfa6RSHXmX7ssuXOckDz7oTnPFr6cbxyBmwUyz5CAz
ECNeXMRrcmIB/ReNebYNTZzjSK98JwEKJCXSx86w263FiUDZIySOe/xcXFDqWxrtNSbJcH35bhpt
w6fDrxGSQSZA3/NwwnGu7hczr+7hPbu0xulTXH5GYi3Hj965s7TbiYy6M24lmmKIyNA9WnqZ3cab
idJQ8aiige7+YqUWGxHUkLbXHNrf6ku7iL4ZU4jSUUFACsUEuXw1qHfhTz/TnXY7hNYr1usIS2XQ
b0bhvmk6WTiTTOsTpInwlIM9QUR2HNTN5atpiB5onC2rtmIHd1t9OoZO9pkwaPdTxobHy48uN3oq
//i2agBOEnSdYZvICX5iziDoSR7tCBqBcU4HrnJRdhhDMutmPssuGJg2cePN81e2I2vluEvwAHOz
HJsHG2lg0JTznrwAX6hPsas+nd0s9R2ugKs6b0MuP0wAWtFt6bjj+TX4iQgF539b97vpxu2bVPEg
wUA3oBVilppNVKvzaePPnQFGTH3E8T/Amu0qUuNiHeBUDC4w6Y9D6hA2QlBDd8zUQlMG5S5Oe7kz
gfkakBCDCDQsVh2dmnKXTeIm8hKfUaLYB922clNvizYbxKQB8cgZJHwM/pSj2/g2cu+2T7oI/qGx
rONlIjZ10ZArOsXXGlLwcd5Zvc5DsJr+SLxmz7oGBIcjIV/qnkWgjRcmPq2IaV0EMUbSRbeOl68u
NyRa//FtbFdim0uPnbM/EDuCv62oh2PkWNzJGP3x1eVndvhEasNyoHtMOGgw0R6P4gVfMBbklcBc
6CN2t2A9t+8YTU527LJFz8NdFcWvWVS3iIGbTVQ1894IuyeRurzz0yqaZx3zrJnReBjDqyD2jgK+
2ZqQ2+qqkjZNOic8WJQ8JHfgGqz0L4Fn7RL31Cb6Piqnd1lXz4vdvaQTJ0aDgPORcymVr0iOs+AI
H87mk51gme/jJmEliW71gh4G4AL6Hta7Lhr6BEP7reZQ3jVZv0M4XPmfJoDh2ACTNo6efYhm4fiG
i4wMD43nuNWmTPH4Sbd9Tez8S+t4XyhMoBJij7P78AsZpB+z1SD7b++L0GZZX2zmIdM21KKDegK6
GHek+Hp8JKYIFrDyOSUzh1s87hyMBJ5bUJM0WdbVEG5jFmSoWKxtMO8N073JIla7xnmPM/OtWfgj
DWHX3sQ2N/YgLSNajYadv4TEmDHT8B6FDL/g9fmCQYC+1zlOHeSfISc426b8XiBp45a8WszjUguG
cYJ5r5M3W3tRoIm5E1dEwL2yCl2negT3yWA8hd52J/r+TtQVpv2pn/dL1q3yRrN8AvMw1sdscAv2
AmZxw6o5Q7AcfU6zzdXi0AFnFPWJe2D6vctjaT0ZlvCOeRqRKgSy5HFwGyinzJStCZk887pAdoJs
y30eNGdDH7DVUj5dOnqJDD9VKwjoDgWVTofFy4kCFwGZDgrdYo/PjSTT09aVmpw2RBdQQJprm0JH
aNQtVgJzr3WbO1xLvumkH7HUH0wOi/QOqZlJnVvHRLJ6A30BJPmcGpES9LSFsjj7ELWnrfZWLY//
rLexlMTsL1IwqVMVIGuSTAVNw/pBX9QuS2j1Le0rxSYsZmqVytAj3wDGPjEjcav8Cyc9ElDqjO0s
pz+hWk2SgVqP0l1GCdwxTt00KODZ5qoyuLyUIW1GSzn+xkOo0ls58qi2cHszJQ5TZpvisg+otxGB
j8P86ZhcBH3CmVB393Fpowin21MmjrFt6zfoAh8T+W5rbVStg2wLkHzmyJ9s8l67Qhvv//OLYihB
108vChpSw7VspX/8UZcXgmryaInsm9x47pETNSklq3pIMcmlhntaxn0oScaesEX/832Lv7lvQ3cE
d2oggCJ46q+Cr9Ya7JxWf7av1MQ7D6i/uCMjerZpM2jCvinFfO+gFpkn49lzxUECZVdVGGPR+0CS
U9MgBeccwUi5g3EjD5NFy+efH6XzkygMNqju2tLzdGmaDA3/+iiLBoY9ybBcNh6PMuooEL22HVcs
wxSTOG0QuBjEIDgY7DC8fyjJWD2mn0rMEce8izk0WRQZ3rakIkZr8GGqWs7LUH+6ZfGBwfEDsNMn
18TWEhzKwiQCCBhzuL27SBBDXdXtqh3Y1dZN/ZrMIIOnkKLwotOgTMAVXTobN4OJPVDIizSrdgkb
brhMJyj53JkZkYYyMIqbmux6SiwoUVjNc3u4J8DoOxSb2zfpZPeqYKPP8+E0433WtMqJ8SJUkzF2
6oNdcL4FGbgwemzM+SGbov0/v9aG+ZM4lhfbNgRuBxc65E+C1WqKS82j9YFHP8X4pFs+GlWqX6U3
adRKZrVKFZVXB3o0wwocGoYCfKk3xmBtiQEt2Q7oKHsugVNaVrWw1eJx3w7aLlM79zzSz1nyzMWL
GNI/aeRwbwUMgCujvFpamW8HffnMF21gcYOg7dQzNAP1nkR0LMwwWufRR9hqCOEM+tU4cz7UQLGI
aZIlI2s/eSEkKJMibuacugQNUTMR+8ql+0abocQntXbYQv2kuxsjBlMpOWGYtrNXd6EiZqb9kQvQ
Dpig1tXMytMELrwTl1Oh+n2UcXOZt/ba9ywZqy09B83oMOQW3VcMPmrKkOeCkwIGGHAKkV589IJx
ZG7qO/IVGHkBwyzCgVw301WjkRjiXaE/cdCjX0XHx6I1l4rmSqPJhYaBZ23L7v7Sa6+08sZy00NU
ad9LofhFAIw2ZWC/GQPHvcBaGIykFFg6urI2bNcN414yn8edlgvCm5O62jIuScAyVYfqQ5jJfByR
Ta3TzH62+SUTgmNYjl+sMSIDo9gGVn9NLu2hUiIB4pG4BKSzh7v5HqpgTPVQ60NYRt+1cbqHfjjc
zk4GhEgh7YZ+ejYDG7EGnpt07JojhqCnX1yuf7OjGACQDB0ngC0J+/3r0hD2aEwsrU33pnrKajdw
+RlnOPlN606Fm1C04vZCkRPDy1PDOzUwK5WSzlIyqrrLfqHf/VnxLU1AO8LmcwTMWIgfHhKRaqNT
xUa8z0g8qvLkjuPzQbW+sxH/ajMfAqU4K8fhWUmv8FV/BHr9Ynr2L16bv1ncTYneWmCRsJBE/ig9
7+MefH5RxvtORRdNPZ8qvL0JiYkoW7o1SvGvDaXasNhfnYb5S4jkvFX9DUfpx9BTrFvySiFYeY96
Hz8KK5p9OmEBhPHpF0pc+ZNMXlo6aw4KeWkYpvWjDpcDtsUYfIz2U5oEG0g8sEfjjT60Cd4foYbZ
lPVLBobH5m2DYHiKRDAeXd1qfME/pEF9Nafx6Pexl/voJ9y1UN2oGDSsZ1rxhj6rCdQYYV7Zy2cM
ugge9DGneCwIpqkG2R7GdHrK56SEKoEqVuQg/oLU2kjNls+SWkjo96J50NKs8S898VCL2X2aZS9S
c0OnT/rDSGMte6nsLt1ndUGMTh9HWz4W6w5l5ZOTCyKL5Y0Tzcu1HJZVPDO30ExY81blHJOGj40J
aA5XmQG6U2ovTdVmQHkGmqtSf50zxLqauVc9x4tUtKCn5kntMWKAS9D6KhLR3eCwIC9F8QDum1XT
zGeic7SD1O07YLifdqn3O8fcB0nW7MkaoKFdTgnJzk20dpb6qpZVdZ/NMBSdlNUqn7tp38Tx926M
y99PH/9rjfqFNcrEs4uu/f/+t+/oJ2vU83e4TEX3Z1PUH//mD1OUa/xmuSbLjMka43CY5iA9fm+7
f/9Lc83fLD4/uIMsw2End7inAphu9O9/WfZvOsYPw7OAXJmGYOdvMQmr34jfXCENpPA2gV66bbn/
E1PUD8c1IW0bIoHLA7RYeSxdrdl/0tR7xtAvcenR/3HkV693V2YMpXWcVokaT/7phbn7/Zj8f4o+
vyOMuoOeb/60ATgsFzwr6ZlS5/X4YbUN+qEWJo7h/SXMXHi9WKEEMEnfYmJZk7yhf2tb/dAzlNDn
a9pVr7U2HbKc5oPKgCBN7Fhmpf07KW/EVp5OM1mCKlvFgy2Gg+uR7Bp7jRHtFGe2pAUCB6Jv2Fut
1ENCixM7seOrMvT2Y4tZm9A2IHtac/fPT9T9yfjFE7UZqmBXksqT9cOrij+J6VPqyf0cWr8jJC4p
6Jf0evb91GDcBQXwK5XEZ0a0UDU1dzqdeyZgQM7iiikaKmZoZJ+4SK+yDOK0lyIHdBrbTwuBKhuJ
GQoRjPklZ2uKkRemrOVR7FIcpCoY+DAwWlhTwmGn7sxrN0yvswQJl276BmSyI3C/civd5DlW3ZZs
iTw6ekU+kppm6ow+mTo1jBQ0l4MOoaNQ/QYkjsgDYR1CEV65YfdK3Gu7isJ6H3nGU6FkDWHBNB95
455wZzVPBz1CbfRpJPO+qEaWO96AqAWGIhhuLt+VmznVGfVBZ11BfHhg4L8RoyJas9ptZit94xjA
yi6HDxp0eEMduAa/eK/URfeXko73ij1XGhwCOEv/CPPXG6sy826R+wt3waiDR2gt74QOrwZFSyxS
ClDQ5KA4LCASQ01SjbLEL469bzW3BLXU7Yws2mO+8dYu09k9xAmf+YDYiBjJcUTckV17rxPo2zXe
SHpyA3DLiOlT4IQ7EF2IR7IuhP96Nl7Qi9gb5dS1E8kUOCYPs3bVeKzkuq9p8zcjhdBiyS9ZZIHd
bGoKq+KKdDWl/LUTsmQIYrbTEwfjZwWdyks4Fy5j+ZT0w9hI31umFkE7t1tmLcN4oLdEskV2kwTa
bS+6K9sFyZAfOaKxEQ5VtOJ/gJHEu2gVus30WJ51A8xNMOOMjpLkVkowrVb2qIwyXpMeeaPuLybv
X7xPf/M2eS4uUMyiHDkuB6g/LVStZZLu6o5yH5tY+huFMAOajuHYYggmHjorff3nOzT+7kNMFWvi
FrU9VdD+dWm0B6PNK8KN9yaIgcpx7oi4YWKoPgxO0b9Aa7hhFBHhM+hfYX4T7VDyDrsQlfy+8A5N
HH62BkTucD/0b//82P7umlWuWK4WiyXGZN/486otyDVHTYF+yBVXslVCyYiHxk6m0hyhHfQliT3F
kv9iAf+bu7WII1NHP5ofpvVDbS8bDtDZiBZVGYMmwPx6xXrgwfVo6z7wwyndpa33+M/PlfLg57fe
FvzYddQ29dMelYSGAJvjeHtdxcvE4W04TmQXwIMKVFiNW6FutYYUnimSNPcxTQD01BNwkNLVPw1D
nnKF2LkwVpMI3kZS0vhmkQn0lKwu/gxm1t1M5guyeUhwPBCaoypcTaFS0HEDKZnjFyJ6SNZ1jsXA
Sz27IcHFTukjAOl8SnuG95azTaqx49q8c8xy3Lgc/SjWckJd6K+G6iAM0Kx8v+DsXJWYZUZTvWas
AFWLgYrjNV87/SmtgLEGKuohoBty4fwutfvejUQAq0AYELLApGpGPoFM5Rrv6Cc0rJOhcMtJ3GG9
z6no04y5M4pamE6zWngyEHmItf1SB54D4RyiX70FzkqO4wTQ0sxmEgrLJ0hs/L9srSuJ2wqPDr4V
4rhoX8vHC/7wQmi0a/PVmUHc12p3UDTTscZ5JySD1iilN6ZAUnjcJosOcNbkv/AdGuLSfPzLou3p
OrWH7Qp849RN6rP7p9UAgk/WR7hKaLbR3x3NbVIMt/28LDtm5Qws5NnTJ8QaRnVtmkhZos69XkZS
RrM6PMyTJTeDnw0cqCn5oeV5+t7wUAlkeaIS6diIOKusbYKbyWxDyKX3JIYL44mmk0E2Kqkm2bZn
Qd90PfFIkcUAhVQRDcLqV+puAE85rKOWBgcTFxUP20H+cm0flt66NUFEk7VEzns+fyoHlEvo38ay
5ZcSrGo0wqwY6208GKgI224nUqu5LhfrW6q1iLeC+XFCgU0L1fZLLqdWjSWWB1OPrjK7uPdqZK6E
xdGsLVMiRA3xKvts3AqgeHZeuPD0JbLzRNvY3hKgwOKIFRr5oVsMkuoRHGlFgcNs0F4o4el+RfPO
y82nltgMUgZtqOf2SzPTVoGS+JAkxA3ir6qdQNskgUuSBYH2EJpv6qU/THkQb4bOPXO/LUYpuQ/7
5oAWB81aND6YCar9IfY9Pad3l47XzZz0Gxzuaxdei289dyP8z4lSvKjtTyw55S7HnlUQeLoyKpls
HGQvhyCJzhEHa3QwakSXGtsUiOY6WwT/Fmn/FCBucpcJSomzyeaScEXN5tWjY+QHpjzgnNxXVaog
mFzJ/Nu1QBnJ0QzfGRkQFP2ZOp1ieTCCzRwkePiNCDVRBA+YVLTblgHUdljIQk+TZoOLpDxMrsTN
UHNJxBXpJATrxdtRYQBNBq7IZpIKSqQ4NYWtHyq1OZv4O70s6nzPIoIjRW812xBRpjp6XsLsIbHr
U0wLCLCIWNcpSjUUzPu8r6lazQ2TKlTt9i6yuBioBGmTq+aaPQF6zPa1AokGzHcpsOVZhk61zrXh
IWyZ5FRG85TzcV0NhnmOCCA8oEQ/Ga1YPor+SFuhJ5zcdnZVYNFusm8gwim8WYQG2jZ3hc7uUsNC
2qQMNXd4qhBBoFgpcRoT1pAYg4K36iZN+eppErW7gSfSwmKmW5H3xs7NIRZbKXtplJITgKdowtio
HAExZ3lYPSOBywwe3dsyrk5A7G5nEM4Igz7ycjpzaEVdiLonNgWnpwmjtxEMb4Mo7okS50k2uvJE
TsfW1Q9i4IRqc1phepBvi157MAMVQkoXV5ICuW9j6PZJfE68gs+TN963qAwUTwgnqCaulqaNVhgo
iNowkj19i2WNeu3N5GOzmlLaVcEsMIcm1yno8FWKB7ku39BEAV2OBR6SHOES2gXmupn5Ibsj3Idv
uJlG5Gx8juXU7lo7uMnq+qFg1ndGwhBdVygqV8yOr3VMC07SbSo3ek7z4XvtotYa9GDPynbTTqfe
qd+6un+EvEQw4jGtl2MNZG0VyzLx0xmcYIcOfL2440tm21giAg7d3Q6X0w0BAwsvgtuskkHlSisx
cITGLBvclcjkR+rVjJvS6SGTCxFSrkmSE4kobjkM24ylvtA8ccvMctnMQ0Q0DPzsVToZO00oSjKZ
kW6WYRgNHkcYY+ME1Hho8dQQWPqWFLw6kfVc0dQhSJcRLgkS+pqjLdQ0dhMt0dMzgiHcFSWdQmnU
0PEx5KEwFWkS7bWpyzeYAAPqxlXizohzBaLrzGIWyd988sYW8Zo53NcRsYtAq1kNkf7VVvfkyuKs
ddUtzqsEE8eAaYhBROd5ft0iGm0X98mlvjmgViUpeiJNeEESvMpzWOqt1x+8Lsp8EBKFmnB9BPFj
0yrN+8yiGZnnItR1ii7kZuaum6xoZ0TJo1uzkiaNc0xlh5itCsjzKOVMRhw6gIE2Jxljrj/0prKs
Iskdx6dKohVsRV8woOyPvXGIx5LtdtZ2QJ9jxHbzFy1+51Pe+kEyJhtbyue+lQiV2atDmT61VbOz
JvLuOx1h81lv8vDgtPkurWPCxqBmMgwnsacaEFXl+pXuUflxjoRk1zNDXszXSlpvnrUSVY4chaZb
Rov4ZDvFsTLDr2S3DFn4ldRUcl1rZGycpp66iiCHDkskOrnxKIL2Rdfk1wCiq1ONlBGB9pw6TAHB
S2yo9YfaLydoirr1OjQzgCsd7Vnm3Sbk9ZJgkO3lIDfpSBmZZsdeup9JoiCeXsMDHcqXUZraCr6y
PxbRDTCt1yB8bcUpw4pMGB4oucSUO6MiEquLxP7yb8c5Djcx21u7SB/FKVJsydFgNOx5HdlEJqUT
KYXjS+RgSGk0L0GcqdE6cC1v3/TLE9KhbTwSXkNuYUZPj5RnnTW3Sz9t5Qh1s3TcAwR/KUmA2tS6
7WPFQXpjtTA405xeBLHUseedpkZ+TurOFq/koxZmz1HVIb1HezPX4VMkKNcIGTOS8a3TSkDT7qsI
DftVa85wSO/zcWl8ze3APGhkMowWSzzU0vwtLbWdwZ47zmA9nQEXBA4KxgfS+B4lenPs5w9sg3fj
qCUbELjioFXTK6b3K4xJx6EYwBpoEbQ57WlGV3uY9M6fx2pYTRx4fMNaLPSIQN9717pLq5PoioPV
aPVRo3JtrS3hrwR6a1GrCsDm9xvkb5jny3zYdI595ri6bEsTfQVKUpLpL6ISBZ8mmLY+8HR7WAyo
Pi5f/ecmVA0KEoH7jd7TW51Agx8HL9zNRebtHNurjmZGZKRTc/7ulvJmntLlGEHlPiZIZdYyWwz1
WvZHrxPurs+mHQKvveXJU+jlHlhaoHSGbFg7i+dG8b+LpuuOcSDYOUZBvJgbITNNyJ5H5V7Z+jUg
2E0xCmKROnGdCIybaf7EJc62a6FZ70LMrX3IacQeyDLXcsIhRXdaPHLPWwMqtJZ+75v4blQZq+w5
320jA+twrmJqj2UO78j0vuaYhDjBje5GxjBFmz7UaXzCr/G9GadTLDCoMfn2eufdgi1K+TlIZud5
+V1k4Z3o9LUhRtLZibtcJ6jSOWVcD73Dvt4/TX32nTPUaSBOdFVY0UYx2ROPZpiHPqGZPeKtZ/hu
Wce9LHFu+5XM36n75qOt94ygTDKzBrflrzpGjvXZ5uMqINEPiDKPVbWbmEMcScApjo6YAh8P9zN2
y/LYDWHJi3wgZ8Y+hYB21jiVY2Y8XnC83BSwXY/Eft9w7g6QD3PJLj3LWDbaO5o09bFBzoUiKW+Y
jjXlY5J2X9uOs8rl3b18dblW4sU2NvFMODmq4T7aBUZeHMmwydFe8hXzUowdtYMVNpKkq8lHB/vu
xs6XL6JEUZ060YHR2tsFMT4OxXPgBbtLMq8OjlvB4SmYYOOWFkBk+wqzxpM0SYKYHQV+xWhIWBvI
WD1Xjrfw6M30d8IOJFo8dKBdJVydnENcXEbYHjm6rS1MwBoMVN8WyzdrHg+XHmaXQFMeSoyEWCC9
EtFLBVQX59crVRvHI4Xxc5Zrh6i7hF+YrJv+ePEF8vIgdvscVBgp4WbfEeZIsM+qh0fqkl2R9BBi
EER2MtVHF4t84wbZaprBkNfOZ6q2ddX6uxSJyCMZ1TNixZK8x0JvrC4l9zLwtzHFzKt86A6VQGs+
qbuLA/PJMGZfejHXBy28S5tLy+Uj9pP3SxRfAhCZ+JjkaxuQzjItvttlB2fi+SXNTaRrhI2HMEGF
jtYk7nTcCQiug5H/yZ3x3QyMl4jD3DkIynF/xrrPXFpjhIepHCQzZpz10BnLxmD2vnHEXdCh7h5n
jnBJXH0gSXiwG2IvZ6KrGjPdI9v7gK2Y0F8Wh4wW+ZWIrzLUB0zShPIMIjR1xLh36ad2H21JBaWu
mGmJnE2t+pgO8P88wntB96DpIKHa9rSxmjkGW+jZtBFoR1+AeEmhZ4dJpTz3qq04AmTnaU1nwnq+
BY6ARzjOpwoRoEIyeqCk25fAq7C00uGw9fLZ6PHVWUhiSSIYT40lgg0GAArUxvJhNsEnMCXzP1AK
UIx5UI7W3U3DAaxjDyLXv7w9EStNHMXd2gmS906RqYeleBY6W1lCZ3C0y9tEEqGR6stIpimBuxaS
pgD988ZOzRvN9M66TePkEkbjSTCFsREhz6QroSCVbnLBy8ZvECrPWkCv93LVpROKWyRTpJRzOiHY
gjQD/XNZOD9EA8BNGiGXQIyFoD4ur4gSi/4iYaqPWQKzMlGJkFRtNRfUwbPF5Q0wI1VSq06Mm9vn
prG+ZhW9ISaPKxpJ32NNvykUqaFMwADJ7eUljRMlr4rXF1BiyGfULlAmqbcTRgpnW8RqyxBdubnq
46r8HKclDoQL3B+79CGfppukpDsPHpcuW2x5yIEzscHzACYyN66zKt0XNBuQJRAstXDBr6aO9/XS
3IY5ntPZHg+M5tY6MO8NatkCf3gv9rAcOS+MiS8mGsMlBt+90WWgi+aUtlFuH/purHEsJ+8hyZWW
oV0NBk2JJimPWW7dBx4xTLTv2Y4j91SPRkQec4kKHnW8ROW+aWHK72XwELUgCaJg4UMb06whMKYv
8w0Z6QDORyqFRU4HLOWHRrNfFXOTqqDya/jeXZh+GcN0OKR9jZHTQ/KBBEJdwHZEY02T6Xs8BsiL
Aspj0Ks7ldJiNPp5JLs2N+nOXSJhFzsGdEAwlLrw6F8QgZ2eLjMZBRWlvcLbTI5vnImbbLHPbcBl
ywGqzfIOtVnPcQet3OUau8C7p8TcGoQg89EFv6739bltyf1TCR/6wkrbN9cmSyV+8FxsghnlWG+I
E/IqbUPDXs/rnRDY+6ch2+R6q8y91WFOkRrpinEty/ZrEATXqosLm7ur5/toCF/0nA/15Ahtk0lM
3gMg56rmFBwO3sEJ7Ggz83nmGbbf6ypt1nMcnWyDNDLyDo19YtEgBU2w11hT1lG0GPQfGLXl4QBa
WFaBP8b3iCM/ECAc2WI3gTUfKPiv5IjEXueDosQyIZcVlHiLAHnRabeh3COPPJT1vtEFUU/k2Fvj
LqzgeDMpeImt7kz25r6kI2UIiEE0saFgU3bsjCLi/Xh2OihWfRjqm9F5a4yMQUc2PzmLuzdy92Pw
tK9Qj2PUKRokcU5wtXlwgMev4iSmFWWb64b6phLJS5VF6Tqep3fXxijdDulhMLOrNDeoawoD9HIG
dwiK8k1AJJrdice6QeC+xDd6nd2Yc3zuSz32szy+WmTirAJm3rLRw1NdOl+MPnuF13SFrzjz5aAn
fpJxPRJhvAl05feO7VcjWFDntPWNBsUA3m6c4ByBtKHp7HVdjxeFnFrQNBxTnO4cA+aosBbt5yXH
bG2b34MFLSXc/Hrx6TNDlDKJprzchHrd53/6vsGFkdXleNTa0jvBQml2phbeNzyCo5Fn89qFcgnr
QJtPoMtXrCX1xmRdWk2Lrh+J45lzPDPIdy7fyyi4xVBYrlKCOugumsUVxof9MnoFszrX12kWYDsT
oV+M+s5RRoRZWRK6izuBHdM4VsqycPnqcpMqQ0N8sTYoPf5FlB8o40OtLBCdkuFffna5WXBK0POf
fKwxW9GU3jbBTREqWwVpPxeXhbg4LixlvihwYQBPUqVxe+gvDg1dmTVKZdsIlJXjPze2sneYyugR
KcsHGqnfNar/K0r4hShBAD0Bjvf/FyVco0j4KBBDfUew182Hb//+1x//5g9RgqFbv6HhcYD/Asw1
AYb+P1ECKsLfGIQCMzQtYnoBpf5HlCB/09ED6zrDFtu2HDUS+29VgvWb6dCkBu+KSYC4LuN/okpA
X/zD9E1nfM5glv9M2xNg/34YoVdLmQq63dEtgIlzYNDRJuO+2Bf1woJJwtxSlKSqZSZVEc6GbIjf
vdbrjubkGKuSWDW7jk69TlVrLKQY9QV4afauqrPfhNfdW1WTrN2BEfkMPWKr0hvcjn5TX7vPrV2e
89G+lRFIibQ8oipI5+7LsmR+iTLRN2KU8mljvpFK+7UQxc7hcHybpbN+jiQJZq0FphyASRb0Ht7d
BRyrNflDZ5mrsTI2ZnrHQfhZQyFvzhrhtp/hWPrj3OwabyaGs7eKbdSkC9mnE2txkCm+h6FCQsBi
x+EragBIKO78jf4SgXi2t/YaK9wvA1ud1TLukfMxHD5YWtJz3uEbl2ij2qVJrhimnIgVt/Y92ZxM
AtBOLCPj01hCm+u9UzFkaAJsDj3DBrg75bwHynCSWPVk7+dWm675P6adoJlJZo5z1JH37iKJstQy
6A7QBlhZEySgBHN+aDtbR8tiCBtUB/0IdM8uqTbFfEfsdpFN9m1dcCaqUqBBFnyf2JQPWowQdWGA
1g3IxHvMM6AMo3JFviyUHNoehk3mtJW9Gk07+bgFPoxe8UxiHAmxtFkmKwevpedRD7VvMsHo7Sxm
6Re9fhTMVa6qOgIZYfmJOq/joi63sdNAOOMVQHTYj/7kvhsZPuoFaplIyGouLITT3iC6NdMl2iPe
fFsjuDyxEQGF07TVlHtwhOYD+lRg+gN/Y0mbZ7cqODu6udzgNv8gI5iYKRvUWRINhwwO+kbPStLY
ONXyxk4crWvCZTh103FEDcukfVsAYtvFbr7lk3KdL/KLESaowVL3vVi6Yk3gGxE4M40j/Saqw2Q9
mtVH3lnJRusKX9Pb5IZ9KQU4szhY4q5AJ9CqqRjsNQn0laxmqik+pR5VhyjvX/+LvfNYjlvrsvQT
oQPeTBMmHT1FitQEQSPBe3vw9PUBvP9NtUJVHTXvCQLpM5Ew5+y91rfkBKd1O1PytSFUzVWaeFpL
ZGtvRufePHTVRyb1OEvXvHMzrso9XWJxRas0xvCh3jsVQdVxO5YPcfwckjV11il2uIQlMdLtY3KQ
CkTdhB7TM6C1kTzMsFXMOPUb/cNo9lTtKO+0t5Y0lUGk4HzoFTcuOL4thfIo85OM0X2Miuco7Oq7
ozF9rUGbFIkBXMcpM1iH1lvRhp/UO2VXXhRQA0IN1siATszEpAvjp1UCcJBL3jtdbc3NMGDJn9jV
xwzaGnlYyC1o/ynUrEaEdfBFoM8hsYlKRmd42GIlfWkMez5atbbctcAu54G0phYVuK8XUBgSKBph
XLU+xePBG3JG9vSQ6tmK9nLTMkOz5R9J0nsVZg5BJi9nYIp7xidbnOSSXlXO2XTX99WxVeBE0Dob
A4LbXbo6x5l9to0OGjNFSguVCtlqekPIHVTdMMMJYWS9UN91TZzmNGsL2AxjNR2pTlHJjW/kCsJj
bFvE11bscgnJTKCvCICxy8VzKn1tgFS4zrookEmU31PyIes3nAJHcuib5C9RpbCHlbOG2z28bZie
SamPsEocqSZoua67TPB62ozSm60VD8SIvTG7ui0LDVgGAEJw110PXlLcp4O4jp8SBnq5Ijwl7cH4
yQVljn7fTB2xu2Zi79WYECkxhIdWJ/2onj1pOA5G3t7GIPNPwC/otw4j2EZURyORJsu02kopO+YO
BcjJaPO9E8nny13bM9YAVbU5fb3m67H1hb/dVuO4JSaoZh+1pfGUAXc9bWvKpN1Bqf/UsnCfxpqy
V9eaozK39QmVXn3abm4LjFGFT5Lir36k4ew2FlHconNuoZuDIsgqgi9mIrIGGsO33dIdCZYbcbRN
jtvEOqL6pfXMmEm8rUJgiddqNvgON6GC5hJPTvmqV22sDOvqtqDSn7nLml62YKc6bYtywsbLbI+w
93/vU/qZdKsYNJU0L9a9wmUUK3mHY5gzYbq0D1pSnWqYXkGkLt8q2shaVpHgZACR6ZL8IPSBICbG
mpcBpx7Fx6ErzH3ZKtmpMc7sV9kpNsw7kmu+92Fx3+G78CLiJMhnuLZ72zlqlowbrq2j4tBmKgPt
9Z8zlCZo++hxNqtSps3Gfd1aRM6JnjxO/VORzxTSSjRwnThEa0dBLaNgnu034p45nIGZUCT8VQlh
+OBUUhx63a2xhNVp7nqKjpFanWTrpizr5ahrUlkdUE7XNN4/nNEMD5aoAox+C1GOsUHgGMXgbYHJ
l6p50fGFt1Wl5/TYRlXvN5qwDlKLmRS2FMxbonqhIVu7Wq8440YS/9Cwbv5+LYNqWZad9HvLmB91
uRhPAGlj05oxicQ5xUn5KsrM8cjB+QNnTRUUvUm7BziXnCsHjPhwfiZykAqdAfYYZgpBfOseoMnD
7PY61S0lt//5pO3jtsUf96m03r1uUoddMfWF7CfrFim6lB5ETQrctpXapCbHJ2l+btvmsliskf17
3V6/LeD6BRam980Eui2WXnSeSFpw4ZANBKWqiBTmFlaBDjKr3q98o3H9NxKDMdW20MLEIDdNfaFj
jKOK3QGDZHeKdI26g6z+UgUaHkBtIZ7J/WQzmX6P8/hDmmNbQFlj+87r7m0nlHYvN6EOlAVQbB6Z
CTBcmPTwzKIxTfgSY7uaQ0RW/fOM7TFcg4E+dpAWOwEm9d83pidSUENker+9m7Yec9va19t8fcT2
Oevit4/ZHgGvRCOyYT/99ynb2vY2X1/n8lGX52z34RKB0yXR5ShS68cfD/63N7cH/njPr6/69XHb
4193bNvst5/x2+r2rJDUdEYgczZf5a1UfW3Oy1v/9vS//pK/P/7Xp/7tS1uFTjaaDXwoZ2DeaF18
nvU0PpOtO0eQjBSgFkt72B5Ah1ibX88pogSUHuW5+Lw9ZBRPHCQc8rHxaHV5E2Dw6k92blOV+/tq
VzPEk5oU0JBCvqviIDfV5p6yplXhspZUUNnu9tLt9rZQ4nI8tKGCFW9U4PPlZP3W3Tzs9OYMHYIf
oS/1riaC0JO5jPqkoQCWQFoWbG0RUcIj2ulciLwoqW+tovnqVWwUBlC8/7Qu5kRmz73c3voZ0rrn
b2vb4vISkiH7w9gzLALQftoW7dp+2dZooVOiRlZC6CxKz+1NKmLHBQ0Z3m8M4RRieeESUmz3bqu/
3TvZ2ktJYINvdqI5CceBaFrhxVQWTsYxDdshlfIj2lFcXCmOB3/O1KdkxAmGktQHdFOetkW/rgGK
J6ctdKh+ivy9pFrhpORqwjQ+Z3pNsdcZEG9wxlBmlRYSshW77r24Ajq8bhut/yzQFyBd4b2YmPL1
17WwA1aqW0czmT6Xyblr8MV8wS3CzHwM8RsGgEY5IWy/bdsMq6vxyOsu3w+Kn+IhEEed8O9WrAuL
8fmK2jgVdgH+1qAF1qpzdWKk9DIqyKvrxSHda3uKvva9Wi1/oedi+HKbE6kk1nOgLM3NXtjWERr7
w9yme4YEACLJyCrSfD5sLTR1aEq6XcoqocP27m3fEsDSDX0LLdjef/teoZnMx169XTRQA7Ku3X89
8d+/drtJ5+8jpcYGVRNmgqjSbEEF+J9G3biuSV3MT9sad9lCdPxOKdApZIJyUzfJvlKYJflhfTld
g1/VDzRJmhPC2fo0wec5sS/8Qj5SfP2/2z/RrRe/P/6YxNZ+5lS5dYFJlkR3HHTIm91UrjgIYPM1
Xsy1tGaTbf/MtltHMlR9g+kFLJivXXZ7bFuI9S+/3Nx+69cOve6/f7u5PXl7yvbo5bV/vFVfjjNj
j+vtkLu0ELebOBC5Am9f7nJEft25JBmRiRFxWNvbkzNsHmRqgNuTt49lrsmRvK3O26H2tbod39u3
YeT3nwMw2z7o8pWjmojTmXGi5Azf9PW6n67HRiyF0uJvhwllkwoWrNB/VG1J3GQ8ZjiH4lj2t6d/
rYbrVkvcEFgAw6f1xLDtqdvaZXG5jxKpDq2PsEYFVNK/56TtN20LAGFc8rdVbPL/2TZf375e5lsj
vSYwOEcpB5mnEgveU4eCNMSe6mjq7/b2RSgPqjZd921jO+sht61dtv3lPjRuzMwjlHyXJ2+ffrl5
ee22dvkbLw9c3u+P1ybl04DcknMYm2Y7cQ5WTNtwu70deWzxrD9vt7++/IIldpdIk+xt77X9p5d9
y1neIglV0baP4U2zBIcS/0E8DAxltj3l76vbW3ydquZKdIQj5x6IiOqUrovtXLLd3Na2+y43t/vM
dRT8v3re9uQp/JiUtjxun799v3HbQS/HTGivu/HXzrzdCwx3WKgD/+e429a+nrWt/nn7t3f97Vl/
fsCfr5KUduXfflMWOXW308x2GdnWttf+7b7LU7ZH1W0UuK1eFtv/cbm5rW2v+2/ftVYg4e4uL9me
+MdH/e2+P971j0+K1hM+mW/tEA/M0dehPZUEbWyW/XasXxaLrdWLO63Xk8ud29rlvqUoOMS3201P
jibKUM4XX6fb7c0vT/3tkW011CP6Kho9pW2PNoGv/3PO246g325/rf5573Z7e+l2nP1ziDmWOyc5
SQWLQkmPwXHzIXc+dg/9jsxXk8lTHxgl2LK+ofjmTE9gKTUXLyjC+ApdgDPX1j114QqL99A81Vl3
1BtNpmdsilfytg7EfEhPqhI6d6TxQGYPx0ckt0lQtbPjo+BA3EELWDaNh3JOsSFpIUW9Lq+vFkFX
FFtTelw9V4uVUG6kTkJycRdBlqdfOAHWVsbZDKTtHPfnD/46nSwlGJV1UrUUs4esjo22XV63C+tl
4Vyutr9dcrfVvz39j/u2S/d239cn/O11X58wZc6V2e1RUzD1W4d068Lejt3LbWcd94HNYkC03bnd
ntYT1Nedf338j5cD5ERpbVpEyvbrSW17eWFbZXq7PZNI5i5Q5+Z+e0Bsh+DfV+HNRK6RVx9K0pqu
UiXAlMW0uhIGLpsAH9Mp/rDKq0Gq+aOr5ynVQYOUL1mR60HStQcKdhbUMw3jdmigFev1Z2TadKTN
KyjZN1o5viV2Wv+wJeBNXWG8GoPxEM7yRw0Wyl1Pz37C0P8wKTbZr8uaCAPygdb20nmDEsueFEmd
13QD1E4D/m+RwntuqDPue2k4tz/MKDYCNWJk2Egrmai7i0B/HRCxZD4adFSAS0/KO+mjQZJ3tOY7
BFtYtrDEFQcu8S+ZqS5egmPAI2n32RyG1ygGeRTldLKBtXgzdTaqfKvrgEL4jrgDKvAh+F7HMjkw
ZsiXYyhuxjiiSmHC/ESNVAVhFgFvp2ghatZQKez0aFrIdcBKQsBL7pd69Skpzq0u0UdfyMU1a+lX
Ic2CUFs18WswA7gqn3NTF2RxMgWvK+sODPVbLMboYC1kH5Wl31Xhd2TJ93aBGS1NsErQGKdxkLjq
OxKV/mYQCI+dRg6M1AisNjTp+ZafwgZSIY2YHuJ5DpgkD77Iyrumkp1b5n0fFtzAk1xZNprgyqVV
S+FjwutIU7nGMkCdF7xho1NeW8w0UMM1rMPO18jT3GfaRuUcDVBTleYBRf5JSkczgMEGEh5PQCrT
RHDsvAiUlbI/WbuSvvc+iyhbKHrrQZaV4dRpj1PV2GdDNLpH2DQhGKDPl1DzLCtyUDQ4j+ncEyIu
d8l9agwvcZzus2KWvkESBIZuK9+kqnQIBHN05OpOijInvCYEqgzwElDQ1ibCXxL5XLbG4sMHxMc1
6cDpmzdRGPALl0z16hnhiTCLjtxoUBGmVL4O9g2CeeGqeY9aJpMolCsW5njljdkns0o9V4KyGw9z
2Ib8XPy2YUmZaZAqhDjjOw1lG3NUdRqhPZLvMAUaRA53PfvH2nrWo97kzaWblwM12by8aocIuwHI
rn7q6512pLso+UiwXvU5moOMAmsztIfiVu8jYlBMehWO0r4uWve52gJ9EI3f9JA2T1d+WrUSvwtN
fk/ruXxsxyw9lUbVw3JRPHY55aaHNrmj3+Lq7XR2lsR+nHLlypqYnoQ6KHGoXQQldAfAGO5c0WEb
1App6PAzAmlyB/Dp01amQwKW00/biuYcZGGBe141p0d1kN8XswRdrOVQ+zUwE1yGXvEUozUBkO63
TfOSp4buJ05ruVKLnaVLj0i4iAsa4relR3PugLGFTJ36bai/VIFaTR0Kwu6HOdFKSMVLNFlit8Cw
QlQM6hnuQLWSCEi9kbsHUX9gbonvU7mgo16XELo66EpGLBE+2LZXlt32rmJOr6oF32OgRiySBF+t
ZH0oYWwGI+LSW5Ngp8SEOW1VSu1qsvUN03FBYLRKzEs458g5VdfpOGOoqCXaVFZAx9NLzOuicWvY
GwWltmKeMHqI5Qoz6b3VZGfKsbNvWUfoaEQA5N+dhKshKTpEUKM+aKVHm2xjKqWHSqXuWRrGXtey
e2SiiA+TGy5/ppFBJWmsY8T/6IvmsZJb9QOFV72qt8s49HQ7lgMSf9wuZ0NKCvjQFCRXy8d5kXhW
jfG7MxVSkAvhk1LBn1IOd4VRnKeZE6kmLagS6yKGwYesXkFKuRt0TeNLG88j5IRTE35fFtpHOYr3
onvWGe/sVMdaBW3q2SaCmyJIeK+GiV+1YRrYQ99501KfIVRQJJclNkKlXNtDctDbegYEJoVeomPC
SgTXpSJCxE4DQFwxnsGZ2/7SK908NAhHemgcS1jbhAbA/0oUnTrtUh77tgVeMw3lsdGZEZoq6H1J
4SiPKqB2uSqmfc+fSlDPdB3WsOhtmsxBTdMmcer2kAwzIsahoL6SjByBw0Q/m8Ju0FbAhBdLpyk7
671nO691T89UxYOyi3BXS1H/ES0juBntfpw066hVIz7WVg1mPcvceIbIQ/zMNSjCJxhl8JlElp0H
STtp4q0BhXqTqwu7S5xfT5I0uHqRjkeacvhpSBqfUx3YLSdLTg07qxhDeHZEzfRtd7ZXgvNAvf87
58ez6RQRokh21FLou0HjZKUqElnJVvZAddnrkTHtZbaYl2lOutey+EeqVDcp2tdd1k0ET7WrByJS
r1VpvAM7d3ZaTm9DaL4zY953DcVaJ7mmKY7tLkWaSluPRmgYXaumWrtDY9+EspRAW1zQZ48K3Spz
vjcSI96j0uRnVctBK0k+Pik1veCZw5FgpqdcYetGlOnBmpi6qyXfkVPZPiCYkK6+RGJzMKcMrJNo
OCTieZTxWI3SfZNnyUk1zPtZaCTDkDURaQHFI410CIGgi0O8gSrbibV7Mw8/6G5zgEIJ3lV6IR3C
XHGNQnnKRNzfR2HbYvRX93Y8HYecLURwS9A6c3pW5MbZSaHf1lfT3DkPURJhLNJXPvfiqyZeEWvG
H1lUhFs40yGVxSmjo5yX+GIi4w6MwMhpHCErV6iTWqxWlpzx+GhkfqkmlVv3mElDADkeJrfHQSUk
RxQmo2lY/tjNHAE3tYt8VcIj3jXNU6jcWUt+Q5gK8oofmrNkrtBGSltqg+1kgcuKOZHCD14k1GfQ
NtFps9tKa9MSf8moglXNzrr0AnrK2pOFwFGfS607Jt3rgiq0abXl2yyku6Rr2AxlNqFcrVY7irQv
Mavs4CW+CpQac1GfJylX8OZKWO+w9x2ScXq2u/igWGVz7NMWzqOVLVzkjqFF/lFlxwNWXTxsSK73
chJDDZPu4gHBFOOm2omQcNXLA6pDKsN5LOkEY8s3lhTONyGGTSej+aSmDPdb8UaljYAOI/6sy+Vq
1qzQp1/LlkiUID5WVrQC1MfbpZC9WntEJWHjFYP2OPdcUHOzxSBIpE1TY+bSBjrBQ8MhmIgdDPaX
EfUFgPX61TbGozNYCqAc23Oc+FchsleUJqgoqUtctWX/oArNgd88Goc5st/jIvtm4GPyEcTIWGzs
Puiw+rt4Sx5j63vB/Id2tA1FK6/hTdYAdA0QNj+sKG72ycDcQUjkEyzT1bT2qgRs6K5i3BL1DMU4
m1ZlFj8kY3e2qsU6WiFmL6g0JBVxUm5UnIJCsej6ooRXBkw9xZ2qaYDSp+HZFvavtjHRcBemhqoS
jmAsrkdkAFnbgLqxe7FvQUnE2IecbKiPiXTnqCY+W0AbHFDtUbUG/BgpFtxoNo9q58B1R2CaTwVo
shCdXSQfcvTrgfSCdYOBeuVUZ2DVu7Kwj1wN9ceEs4NFtu+MK3KBa0+ZioCgu2yWnSAvpo9l0H+F
JQrXBAkQme7AKPTrPo9Tb6nHQyqRndmAIzIHpHeVsQWqhYSmj0QNEDW39gqTtcGVDNO+TEkVlmPJ
XHn/RDVo6xmIk5/WTXfDPJ+IKk0ZVeX7pRM9aToR+70zMQjP5L1EkMRO6+XDnBb6fbF4iF5ohMYH
R4pfS9HedEbU3vSlQEoSt9JtHilBW5cBqfT1Tc8EWrHl8iYjaw8wMVOTqXFTYf+AgkaDUMNDX5t2
w95vP8Vm44HOO85h/YDHbl8p+l4fewxA2lxTjO1S/PHTVV4ufkRb0ktN9Vk0yqeFaRULWMpkAV9B
gEK0cPFV75k2vDRVj8oGzUGOQdCVssly7YnLp7I0B6ds9/OAksCx/Jnvf1KX4Qmms3Uq07tB1tYR
+prxVpJ4UFhXVkIByHCazHUEKotBMcYzdXhzN0bHfGAvnNR+uXHy4hEU4weAh+mlsp3vTQvovNPy
zySVTGz2GHIY7h5mjf0L8m+bGepz3lrfIbTuaJAqPnae/LSUqheXGonafTcF8owuKYTroJQpWRV6
8dj1k4HftnDnBbFTmkhPkASSoJPBBFcCeJVNFb1Ulu9m3Da+POcItvkvTQNSilR15FWJxQ/nIQ5M
xgOtIP7ORpjmVtTulNgbiVacNJhRjQaqsBbjuCvxqknYQyY1V/aR5YiDSYwc7qZy15qIVROdgY46
z5MbGbLtWW0q+WN0r3K9gYI30YfJueRmaL4UMq4obyJWgUm/qFFQGeHA5Qx649x0NimWI0OO2Mr8
iWpoztX/1E7iMGUkR0Y9Ck/RU3zO7SsSUIBhDL3xvWC6lEa08itUaS7pngTZIWFbxgYRjNwXBy3B
4dzSFptbgH54HUaviFCPMQ4Guu+Zc87kgzNZnnUngxQuvPJ5yDRRhF67TNik4sUEvM8sebS7fUHq
V14UgjDy9L4wrcqPkbJzUFd+GiZ8ld66hbobknSiARQ0Zdeq2/E+XRX/4HC92NLpnLSo02Chph6z
cw449sBASTj7R6WhnGJHi4NQ5M9yqnGa56I1xaa0x6FFd8TGP9dWD/PUPdvJQ6z3wOJIXyeOmbQq
OxjL1Dzyb7RRh6o5RS8f8efp9uJlHfZEcyDdoLdAH1Zy7tqxgx2wi3363veKGpl7FGXl3tJhWiow
iIdWRyO4KMqtohJ8koYMZhS4HN4EBd6Kf+VsS5ANwtnXSfYzmcx3+vc4V+MQA/nww6DKRepR/tTO
E9Uw0SPEjvZOkWJBD8vWm4YXnJvBaDlXiRNEJGqAmuiN86+mkbJTGEb8Ast+UJmCYK4iUlVHlB6F
EUm2C39pbeAN5iocRV18M6zxn9hF8NkOCxq8duAyMDwt6vBSKJF6U7H1bvulvZHnZO0IVBZVkLLz
QRiVBPJqj6m99mBNC5xwv9YgxO3QVG3QKZrsJQ2YvFJTiDgd0vxsK/0X6+T/a4v/X9pi1Tb/R23x
zc/39q3L/m9x8deL/hEXO8b/gRcMCEd30CaiE+b9/iGebbrjFRugQQ+0gMigIP4P8UxDXKyptmzC
SkPvq/0mLpb/N2JiRbX4wN8ZT1DHDSTNOvHxssZx/ye2NycYVRZhPF6Vo97PIiaMt73eVFLhWvrc
1i6L//190eouxPRGP+B/fhuOXmzsUcVh7ClakRKhxyurrRe9vXLUNXzHVqKLuji2YX4f5lN1xoI/
UDea9o3d7rJ+ar/F03NlV+qRZGi840Cj0QYor9TpjrxXTZk/H05l2X4nB8RCJ03Kx05/g2mA5whr
nwFaVzOHEW7DvCP+bdlPTv0ttFELDikj2EK4vaQ99aQSFKB97owaVArWgAi7GaleYTlCEyMPuGyP
ed6a184q9OkJNz3Vk3VUYY4GcUi6R13ROG5DIK8Cf0lUPFuO+TZNDaXHcA69gZZyLUwLZ+lEgpYq
vRYkIe+K3lGOJFfBJNA+FSb3xcQFj89h1qhmARNxQnyj6tqRqM9mlc5F1rZQpxGhHvQJ6bUmKg5d
pCREKkTUdoGV2oObZpxD+xq/WxodOtMYjhgafk16rHvRVD5mMnCPYXAGL2RsGiACjW0uprSin+Ey
pr5lnzI9VL1Km+zDTGCZpxwkdM6GhFR3Km8QTzt0J2a/TOZ8X5K5EhMsP9pYRXSARGSfRFeWYZMr
WjhuxSDLH9tvpWl+9pEDcE2W+2uRkNg1EY/Xxk28J01kKcrJbzXnO3kxj4tZGWhJiA60inssea9I
pHEESnTyy6jhsj+MtEdaqtXS2B3nTLq2U4pzDT12zdE+RjJJiSVjP6Ag8YN5SuaFE+7O3HyWyaYL
UN6ZO11u16RnrsmxhYV+QExsUbIplZuwla+YLTC40QF/ZDVGXNEAPcGNVJeotZy30VT48XWscp2s
UPgRxqzIH9AiSi813iQrJp1FLmovMR1AnFlzZY954ekckMTzkXvCxJZ/r6pv68IxQTOkErt0TMCq
qd8uM5ycwhjOlkZVvei145Cgvx0nu/Ijs3rGC0AEpgrSaBjHKSC35mgWms8c0dfJLHDVxXiYhcJg
Jq6ok8Y6unmoEYQCnMAgIJu1pm4lYESQs8LGBUaQ+rIa3xQRbjkllw6KmQ5kJaJkVhrrHaTRe9wM
XqU3aDd16yHt858yKc5ujFsPYCvMUVGfJP2tZDZMRAU6t3Gb9htHMK2flLmI5+vv9VFTXYlZw5zl
9r3CZBYawI8szvD8zO9LPr4CiGoPBjrUXd2Xb3Yt0KgBupE07YnUwbVAzH8lqY0BIvksOe+zUj+u
59edLXSHP03H5FBeO800H/rBXPGs2KAmXd6XDOvPfZjA3iseOD36C4G3+2qIKj+hziiZQGenGFPS
5OOX/qaW9bcWEh5x1QZjGuQvXwuLTNBC/54UYmDYq96BubjPeslhYBI35BAT0aAMtnwy1T2AueTO
ysY9xAL6bqZ8XrAVuG2kn+aKY8JKYda0MFCQ9l6nWvatL9CscHTp0hJwAiDN5EHCPqgNBcEXin5u
JF9bku8b2Xrpu2WHvzNHX5Ofc5T9XgLPm8wgQ5sY4KaTuEJev+e3fC7RqF9rxXyD1p5dQ20OQ6O7
UT/fQbKnYBJ11gETaALM70lINbgeq9Y87AXXkWW/W408XbXMqO0sPcjwxnapaT9U2AGCKAd8PzVg
b2Fq7gztVgYKD13FZIaU2cKXjJBDjEndPaWI8jZsDFdGKyY3pWuq6avuoA2FRehGkkBDUlDM74Xh
xjqi/cIOg85ex3rLz7owDiajwn03W6UPLv4H+ZNuN0BQ8plZal6tkwlcC9hdcWHckVs5KNSvE+xp
rjoxfewyo7jR2uRBMaHuokR36RMYjKyl90G3QffWigqpEIs/FPDEU8ch8WrbuStDLxylCDQ0GQD9
qsG3dCaUkjB9ioggPQYLAZgcqEtMNDTFWFekYbAeWvMyMFM0TOFn6adaoPEw9FO7qAR4m2Bxh0r6
2UzjCyck7k0hUQzKVRVXn3U13XIxuGpp5YBM5KQb6/k92cu9H1VXTgrHpJ1+Jepqny7an7EJProP
Jy6V/S8RiuHUZfG3tO9qEHzkiCo4xBGP/6JNM7uSbSMSs/QrYkjQsyl+ZtGY7iXig811FpahxKJ8
aP9aekANJcrgKWNu2fXM9gsDDxIkHsUh42PIjVt5TSrU6JgSZRdX17RH3qdZfWiFuKILMhzjUZRX
Yxj0jIx3jpo/K72unMpMG/d96XCqTcQdA/CnRiZ2N0wdjh3KjsaCwl+ExYIBBsfgREZIUzHfqFdL
OUYiYwbuOVt+WPx0krJjqE4cOVoxDBA6QWkcy6U9v5LILCOY1N7gybn6wHtH1vALiT/wER0Yam8u
6M6Te1E824BGQKzeWfoCmE7OIxhC5i8jn63A1pDyjurohTHTud6wHnhL3AAZJ71JTu8SmfwoJixX
2dTgUB7is1w79G6K2IHzNEdks+15MrO9phFnLFhTzSij6lpvJCCOLFNQcjLH064ZSCxJqpE+odN5
taL8hKXlOzo13MmsX4qGgPMxLX85o+IiTGv2PUM6xO9MPp0e1mJHamNXjNOZXokrt/Ts9RbgOpR2
mzIV1eWO/oLdME0yObGhJj8nUSUFSdaStJj4zKocV8vGO8aRWMTnOPGcEsOXxunY75LpQAr6W9iT
+GpXHRld2vQzOklKZR26MnNILpNe1TRN9nNnDWfGCuauz3Vc460DjlbRMEHMoC/yrHlXmCkdW7s/
hJKZXUlycYaYcCt6dXIX4mC9IZJ9y5QUbyjg1enOsieluYdGWexFL/dux59FkZuOEeAwTxaUU8li
XTM0UDKndvNzGDhhaBqZwFZCL5lzGdZv6gk3jQE8Z2yw4qCGT/dEC1bXfYx1XoFvMEAqdmWMSrtR
K35aQsvocMA26Q/ylHyW/JPNoqLvFsUEkoH4sCkHPmLPIdmEFg0L24io60oqh5Gk0vgRxn5auLLW
kUW6YIbxjM91pkV36Vo2gSxTW+mmknh5HeS/Mcv3UqfV6ALjPmhNrLVjGj+AfcuuDIm8oKpjwKCb
wzX7AGOQ/NhgdPMbKvRkGo6fVpd9Lqn83rXWYxjT/ap1WJHZMPxo4sX2xWAbpxb8/05wfQfWIJ7o
XKYHsyzm6zbUvjnLRLwODWeXgoURjp86shEcTBjlATDsxpxFK+I917DJN5PqXGrDh9pH2AUtSnmO
tnXNvxWFXd8DrE1C42g3kML0kjZv5NjXTQWbO1W4kC9RPXqaTZkE8sFw1UFAM1O5QdlutR7+LOmc
i8WNqWHeGqU87Q3LhGYwQdhtF8b0EbEL3yRsdFXb3mC4oRyl6dVBznVkAVzX5LCCSQXNoQ/7BHQB
zYuFHALKRrFyMqVidOVa4eCtmjUJm5GNZsYoMdHecFJO6is5jcYA1cZPec3i6laTxbY2qNOtZpBF
pUqYzStr0mDyTAg+Yrzg5BF8l0Qh7adMXOnoKm7ijSCc9AeRiuE4cdnEW5OX+1QGZssg/WYuMu1o
2euw3XLIulrLcWoVy64UhddCGWYvHWsjmAwgFZjeD1wortrO6s95KJJDFy73AigLLPrQgopiIfrv
iaOcIaH1o/VAUGBJWwjjWJg2BKfa2l1KQ25WBGFhahRTsrd8oVBxFrJ2Huo5vcbUfF2s0FZCLrpq
ke8g8bmaIuIrcgNfsbRFO1kPw0M2V9+abrHPRd084nX2Frm0Dmrx0Mn2crfIy8q0LpqAimVIaBue
uUQ1TcQGoRVM9pKeBlN6lAuAEJDrwwCuKL0OWfneqz5JjvquHYvpZlLL6racrqKQxvJiMzit1ows
Ah3G07LSkrbFH/dB//xIIkYclLRh8tgjl0VsFJRqpDYjE2a9V64tj47bdFj7zidzBtAv5+XKs/v3
Nn28BH/SOn9QMS+NhWh8Qix+QQxiurZIA2SrdVEVkSCye1TPMMPfkl4bSDPXcWdJTdeeHKdYV2Vc
NV+3++YtwkH3JR9XMmK8mSGheqYT57WxtWmJ/1kkWuNJI521gaDV8cyJ3DgYaeZaMxQsd5M6Fjp0
fOKkkEOORWQTQ9R935Swm7ztsphWndx2U0i053SjDQYQE1TpSsLXV5Xk9h7bQubEzgTEWtO4fr9/
bOFfKGNMp2ZVTG/vBqcIufe2ernTgeFRqbLYX+TPjLVQ9W5iv9aJlmOkEGv1r4z4N9XsJisD9zQH
IpZuN4kpEw9KrH03m/uZ+sEWLemQ0MvmkhamqOjO/4u989iRXMnS9KsMZj1sUIsBZuOkaxVabYiI
zEhqrfn089HiVkXerBbofW8Io1M4hdHEOb9ApRKrxxxZRpLRAcZxQJ/gUCwgwnAhNImFtNyOeUrA
HKjrZGbE6JPdSNSYt7S8KlEaM21W1pEE/wvWlcC2a07EwGxBuZeyQSJZH62XjhZ8/aW8tYDAi5IY
326ywR77jryjX4DHAHjwkOS4V67EulojF8b4hDwrMj9jUNSHdqF5iZJeJ93OsOBNCvrXshCltG71
dauOr0JWzJe9ts3CQ6Rof1U+UYrshenZkzZA6gswh6htAWMdZS1uXIhJOQ7aMrGlJWt0Gfnrpap1
jjHiq5al2xArvG2QIOwpFkavl4dyUZ0aGh8w2eKbuvw0zxZOuUxDV0n+CF4poeIv3CjUVOEoLCWx
mkMwX49a99Mg3r1xpvb2X+CXX3jLBY45hbBtE2dhyC6QeUfwxwR6XqyLhVidJWzf0C9yAL+hGoOa
HBMxee5OTOJQzFqA2RJThnXoZ4CPTLirQjdL3JC4F3xfioWqp2FbT/o2JHumLvQuGoTyEIPe2prY
GFbV3BwsyWoOUFpR4bD1mKZEvTP0AS2XbkraQ1ygkZYui4QPxQOCoGBdA/NCLPim/ypNZkuD/70u
NsviR7Jcw9qZmCP/8zhTRnloLdZbTMTqlz/ONjdatm/kz7EcubdKp959FbE/A9aG3NbXj3EfolBb
R7Tz33v2MIDgA7IQJXF0P9IPE72ZACZQJdQYiVHDBIS3rCGEABFwKTla/VJ1rbUWa3VCqG0tB1i6
ARcxvFLKIy8uyPQh+vnXEcZS+mPVVPKtY9KqQGWDp/99ek1rJA+2C+yL5dmKx+rYPH6xKhbDsuF7
9Y9dQBIauz6nRRdkVMJMVMNC8eW1FNQm/MZwmWbr2bUIaTxHsDLEzwIYF6R2ioMl0PeiiHboObJi
c+OMN8VEgtkWMPxvyukX95AwbuUJhaO2uJXE2xR0x9+Kgnhq18yko7DfQp+kkaQLZ1k4ub5L9Ngl
zl8dNLO3kXWVn+n6/uLSissXq9GyhyiJRVhWgAA6QJtLeySVJk0+TRZ1+J/r/jDh3NRJ26/bWW5P
lHLaz7FXox1h4tpTDRkZon9uNBok2pDryUmiTMzwJmJ/S/vCBxTWKK1SHCWtcIlpo8rUQAQTxpvx
UhKrY1AzAxXGnFgUhYPS77+JkRq9Pm2TjlvmoEgXFAX/rIRLnTSDrjqIOmkQf9sog37zW/0WRZQ+
zFUymLYrVkstTLapohx/20/UbLlVLnhHapvfKr/Y5/s/KgVgc56V5NaX/0U+ge8pHxnBomv11wWK
QxpzEVQYF1ivLQ+zFwvYcrz0ftHykYdL6Y9VsQHysPUl+/0/GZn/KiOj4UHwn6m9XD77959/z8d8
HfIPsRcFsRcNsRdT0S3dlB20VP6Rj1l8FP6RgFFJwNia6ZC5QV6dBM0/1V003Ghkw+RXW0fj31DM
/1ZCxljkZf6WkDEVC1sUVXUWYxyVfNDf9dvDVh/7vC61cwjMNO6xNWHqiE02GHpitF3qQqUhfJ+R
UgxJW8yx2yahcaoXlN+s1o/Yg+UAbMCbmhLqjK1ar3W0fyUEPVqIiMjRQdUuVMDRkjK+K2FPPmJo
1h0SFCim4lsswzzqpRkam5JvitF6rDFUXDsxI0JHWQwyCmOr2Ic6CZpzT6hYLQwkrOtywlYhislU
z4dGCxGGjdt7rRsrQoL6g40o9CKQ0G4UhKtceeiZ8qr9Xm4lGVSZUWyYzjRPbVA/kFl9qlO5eNYc
ALf5eHFsvwHPAw1U64fRlQkLI1VZXdECwCQTRQNEBUBBkzxe++BQ3GiwlKOv6odUxpFHsvHCVjBt
dVSEXIBfIxUWp7eSDmwuyWovV+XnbkkEKfPRMdJd4Qfla1E0hG2m81yGoTf0lQLCcjjYIarVEcnq
9YgyaDK8Gj7Tf6pEw3SGWN4wK3dOgBKrOAK+BpIhJukAFQsej77EQb8AJITVkEhqR+wE6rjHayG5
MeaoBHiTNWuE23DbQymL6Xyl87DLX12nkEOXOzckWgcuJt/AZ/Q3jv7TZILuNrbvpqFmHuEz+BeA
aaZynKfGuA7ACdZ5ctUrAKIk7WG2OsMvqxleRyOrdsD/0LWKLGI4gweC0vKIzTDNiDF/jPK02c++
vjFALiAGiBqZtQDCDCzAwkHF15oBpFvIrYV8GAhqFGxaG2G2DjBLZAVL1l4mAz+TI+8l5aash+Ss
TXW8tmvnbKaoFkpWgrFg4AB/7w/+TRBL0TlNepA2PJtijqUHkiRlikDaXGQlKnw934E9oUcDlqr0
LDVNb8pKPvpgok/Wva0mwS5oCvIV3S+j7v1zpRQfOZPbbbMoHYE+w4YCkOABkc7nQG9w2LQHncfj
H2fZKfblQGZGQpq273vtojVItGdBfdSYZRXzoD0npY3bL2SKGjYCw4RVajnaMWa0iJOzjqimDrlF
jxA8NUFxOQjfXZxWLj0/k+nXUDIPGzWDmDv255q3CDHU2SJcBnxPSkYPZk66A2u9NwegAn5T2zdc
9c42yUkEQ2rgYh8kQD7yZ6ykm5NdgKFotActDbvXqsvv0yB/JMnSe0WfGjvswBsPlvDYD8ERcTrE
+8KaiXXk2y62gTOisxGD5aCW3iUtOitDM4A6cho4jLQhtt/vFEnaJ7omX+oFlOXPEkHOKHtWl2hY
huqoV5K8WllWbOCGGWoX1IJPoa5mu6W5yskSAWUNiMK8ItRwbmW7+6wg/pws2T+h7NxvCCDD+wSo
fcRqCi1ANcStTmqLcyQB/oHN+qoapc+cOUK5dYRkZDSA5/Gy1lbmZCK+K43pFb3YZmdakb+PSj09
g1QfAFCBqglqQDNGK/Vro2lAJ/UF8AosAjy/zq211AP7lBVD2da943txNgSu5ftPLQJBDwgFuxAZ
TJcBke4iv28fCpkhU9DMN9xnO2k8CZUcRNQD/C3i7BQSu/9apHF8zg1/31g6nxuvXDJR1leGtr06
2vjJUN64T4JIX0gxSD9N/RG5U4albXmoZPONGCSMhiA70vYT9cYx04VxInlKnjVMn1hoy6ILF9GN
73VRyhkrojFnE3H42j5BIuZ5sS62f69+7Sl+tGqHM4lNvxXFppF8xKYZlRtxCrGL+P2PM3YMZdDw
UB/td9Vm3NkpC9t7FmT3ZQj6VZQKiuGyLkpiJ7H4PgbfFsaqYrONqQzD1n+e7vuY79/E0WID7BYd
mymkjib0arFGXf7r378CSVyX2OHr78RZfit+HSb+5asI1vrI584E+J8X/9upvy9MbP7aIn78bf2P
+xSbx9ovMCCva/f7vN/7NXV/PxkBMJ/v5ygO+7rB71v/PkSU/txd/Pjb3f3HV/Z15G+nF4+AXB9c
pO8rLMlweEaTkr9GbXR2xfnFQjerhunUH09ebBI/ihKi+Yg3GzWqLuNrAJr564CvvUad0Tv4UbLX
aMQkbT7zJ75xRlRWcYsg0MF+EU0H13SbkU84WBMRhbhcNAPG3Ka6iF+/N7XMObY4rxz++F2sGsvB
4gzfW7/O0gQ15/rtjCRqV3G5zHEq4rww/eNlyhv1UI1XoihVyDx8rU8R6NYwj2zvtx9zf5GGLZ6/
dhEbxHF+OCmbUR6ufhI5tAOSSWwlc5DAyKeZpj/EYAkV9iph4seEmOnPUqqXWb3WaUAb2jT21OwA
of0SOT4ySsv3Lj7RUjQFpXpRW1XliyyOGLDTXSW8M8bA+d5ukPZu+k+r+aQl11d5Pr2lUrmoGljE
TOZlMS1zW7EwSXv/u6vf+4nDeBu44/aAViyr241jied7Y+11BF6BbnzkoVNv6rohtuLgWIKw9/Dq
Z+Z9QboI2AOJmnKJoX2roYvVasS4CpbUDv6HxhAHgRJiMLIjmQf8+XDOGfGeQ591wHGGRbMs7AJn
eEwpoN3pC99p6np2RthUXkpitcTSZ9vbxV4azfAoFlDdHKQB6M0L+PokEms7P0K+KaD18EpFDFMs
oPKt8Ga3doJiOi5zPLHoIulXqRjDuixKZDEcX4u25mje1EMTHSf4I+6EsAVBF/DTqS/t0hGhAwPq
i647FjAVyYCgZSKR1M8MNlttscxRFe1gWQ2OhIFUg/SJYdAvccO4xuZQhoS+MvvqFY2Xc82IhO6M
VxWPd/DykNyDk6KutUSHTVPhdQsm098jwWFMs4IgB3kOYAKWDlLEgqsNDGXhPi8xUFEaTHLepMe+
9EVGFeZOigDTOmfecsiCTqXHkv4qOSaTbeYEgNK1/usdULOrFk+jirwlUmbAlnn+1rIYWlvZV+md
iAnKS2gNqC6BQj/VdnLVDNtv8n5iGYRhRGxa8O7TOWdowDBPBP3Uhf5tkI/IdsRwEQOJtMD9po8L
crlYBNMiiaRhoj1IuYIykw6MSqiDGBOhUZzhJrLWJDaFpsN3BRSlP36b2i71QsTUV/bSGjoWGtp4
PDSMApcgPzFQETL8bd3EfQ43kzBCjm1pXP7QHBBBdHHLTglnKZsH/yt+Lm5PVLhMCI6IsL2oaLa/
iFnL+29uvCh9L8RDaBMSjIsazR9U8y969rdOBSptwHTapvJENF1UIVH6XnxrXdCbMFzF8t1Ygkoi
8h1U9Ldi8b06pfLrEAS4ek+oVUaDMeN/RMv1VdTIGq5629Ah7BFfEYHvWNTqZfHHKhnNTaYFPpR3
guEi6P29mBZFLLEaqADzqRYHe9BGGIiD+tnKE2wqzSfwvyzCsCnXo8/7gorj73Q93wYNmf4o0dci
fiye33dK4g+BljbND41aKws4w9x26HfCoKIazTCOJ1K7R2LDKnCvuPTiAT7HKsBUCd88/EaXwL7O
J20UChw6nKAJBjMJXAHzTT0VAiJfFm5MKkJbMXzaXlavtm/pQEss8xBNuorxBQljzDPT46jFpyCK
H4ahRTy0KbHbqXUw+0u4qUvsAH3PpUG3VYRVFor611cgyV6f92TAZ3QGUd0Kjh0Sa3UwwaVa4uLA
VZINSksPArckXrwofVcGi6j4Qb/Pxzx3azgX3rjMjfT0fVTwS3Xq3Dhay0JiMihVbeKKGG8rejVn
iA4pVt2B4xA1rOxdJIebPuyeutKRNkGdIvCeIg0PO7DOoL0ZJ0Kb43YOh/jY6nm3tZrytkogOumz
JfGdpxg1gF/3pqrrMBQEGI6mHFFEq4BgPavJLpRRiS+bvRYj6tblQLaAkHGbOk2cDs+NoPuyrvjY
hjogyjyH/NOSH+pdXbEr17EZNsvLWHtcelULLs467aQnjVRErvaXNNP7tdU4N3aMeqNd1w+DudWY
9rpfZ9cLfk4T3/bE/5Dh19xKPmEx5wVWXa2yEWxPiwKVaRZe1mBCVC+9ezOgmBgqC96iVU4lmtgz
IA5+E1vnOIT/2bQPYUdbM8/Bo++n/iZug+LY6B+zLk0HtQmUI6Yx8D+I/kMAO0RVTyamgWiTYdXa
paijy8kMjnx5AGQnGnAn6gnCz7UmLrCWZ1BK0i+EqopjWPUvShNMa3to134wqAA2YTSNCHQhxsVH
vyxySQoIlcufesO3aNcoLTbyPanYaFf/lggRKRERovcdpT3gWgPqv79a9ohYeRh2bk6DAgo+Ba4q
duDrhV77bvV1t2ljUGr4enl9G+Fz6TfD172FZW8BxhjsVWXSjzTLos/IMvUEWby0o5mZ5udiqp8C
qZ2ZbGN2M1v4Pllm8gSblKxI4udErqPpHLe57WkllJuW3kE8nWxahJ50DGVWs1Q4KA2iDsFk8191
IsSPQgdCaqYjAszhVuysLh/XtxSEKIndzG+NCbEuTpBEOVwnYtZ/7id2kVUzWaMt/evrWPFbFg/7
KJcTNzd+JDKiAEWaVt5QtPg+T0j5N0Z8n2cJFu2zktxNtT/v4uEurpEd01RYjuB/CKFJ00bzsW0I
5HFlTM5HMGRPc4nhyZwOiBOPvbkq516iylUwWs3yOejybWYrCD2mCK+GGA/UeaDCv+kh39XjkYxh
/cMfAR0OpfNWCHmxiZiS31eWqzfdACaHmKQkJ+Nh6GfpDqzbDwWdL1vT3xrNhn8XDP7VCoP67CuS
ghVCNL1bNdr3cJgeVWJfO0JMqNH2Rv+WSEexfdBSQCfIHiDSVvv3ldI9muM8vuthgwxv5lsXUr/N
JW8wDltCLu8AOO9y1UdiMsVGuQSHitPjABh12Yh3gTJ2yXvjJLhZziYWg4GVP9bhfBFn5alR1SND
PzsRODyDuDDWkvxda0uvYQztaShr9WDoUAqzCYMG7IHmm0JOVtHozK+VAmosz40ORUVnfhrKcC9u
YmoHyJZNpJ3KplJumP0s+O2lpTGhuTYTnFVfrv1ba46UI5zniegaVzsTU5gdM3nJpHreWmOr4Lrc
hS9ox8EX4qq6KRyRqjHV42CBpjUSkIxfTycAFBW1kXbTB5NyyjV0r8UpJ2TM+tGAtpaDbiqmglw4
TK7XDCiUODIskBZvG007NIaV3AOwfhO/y2kEADDwx6s6Zdp5NtuBnDjXoITFxU7l6pHIYLFvxhpF
CckM3o3h6wXrFdUpqhtz3w9y9xAl85044VCCHOwNGyuqqTQvmDnjfbjctWHnj6oMdLoCIrxuui45
KEYMe2vZKDdHJ1SHtxmCJFl8zd+psmVAsElP4qxzaCmuqGKQpP2rqHbiQL1C68Qo1DtdnqJjaINb
E5efKwwvVat4igqEVzIZCEJV6nuw4M5tHBBgdSYt/5F3+gE1RvV5tGd0W1UQoQFs2ttglAB2LXuA
qdgbphS/INcSb/Sprg4lDdJtIxl4D6FF8iMa9a0P+feli3JnHWqgdcIlOqoU5s7RqGjiPKCK4ain
4SujLXWNLYF9UFBLuZlQkv06jxHB8Rqk/jUlF48rGuoAo5aHN3UdLA48/FOQFR4Kcv5r41jlOimz
4cjEQLkSJkZ1eLnaGi1q2J7tYszL6/ZVOno7q64ySMevc5gQmbLWsN/mynK8sVTiU14Qh04X+xPx
Lx0cuR6nwHe7MTQvxonwBJ9WvhiLtov4l5E2wInt97SwRy8nn3hqzLC8WA3EQ3EKp9+ZEBNPYge5
7DBQbOvo3LaWc6aL8L/2gkdWxpP10XcmdHfTas6J3c5UQSUmhN+kP9K/LqiANzjqg3bW9KE4p/yX
l9SD8kFc8+t6Ktl2O0kKL75U+yd0qTscjfT0I5OO4nqUudTcnEzzpewB/3c+wjf+jJh5rz+LHRC8
mdxarvRLq0zlSW8y/HCDVr4UHa8HFQCX0H39k5QOocgBKyeIxCV929zANcz7u9mWkIRVzOpnA3Ui
NTv9vdIyyU2xfbpU1M9jzjWue+iUT1Ib3H2dzQnvS7swnnwpldZks5KjpUj6hcoEhDy0/XeblyV2
TbQWvGMXVXdGofe7IvHR0cJG/a4wSWiIXfJidHOCs++wJfEtTKr6ArJ8OOJLSpa5L6tnGYt6sStf
z0MHPeKJ0ApEBT6JQzXb4XUoHJ2RT958aMjx68sda0xqV2ZrSrcKplo7Bk/Sdja1+N4KCEmj+FH/
RFkTsmEvvcWSnnuBl8KiByo36sc2wLgvyvi89Fm/iMdjqja6AnX0pDdttUFkRTmoeHBcx0aSwWmX
y8joWew5dz7SCr2i3I5YHu0GzAnXbV8fx67q7pGvwtN+ed5TgJWB7kxvUlyieAll8wzCJTyNHdz/
zrfCl7lLzuJenNJ5kftOe7RCqd/MORYLCRLrVwWpdoQwqHBKfxYPqGImh6zqXN/2qDXsSftP2zYJ
jPuoB5sjdsHvfmOTrnrz4R15Nq7eZ0uVipOvK/naiJr2RcmUo9iVSN17FOb0kxn8J4jE2VYBb7g3
c8e+NbFsQepf0390WQ0aoJZek07zvaEtmhNQ7vACSCwCN5u2H5l9O3WZ8WOUUjpFx5KuGoIn0D50
CJ1F3z1DZj2Lc2Ep9UuKg/iB/AJ6EmM3YpRA120FWKNy1QYcGgdtTl95cXCKWs9miNHtnAfXrMGm
8escy0WJ1S5wpIstU5nIxSP8vxy2HC9204L/cUL5si75r3PjDrnl/9gJ5fI5/K/dewZjNqo//+aH
osnLkX+lyC3530xFsRVTl02VZPtf6XFL/TcQMxBmDNUkf64shif/yJZDcsShBGdVayE7Gtp3tlxX
/810EEAhuW0puJfI2n8nW25of8+V6zY2jWTvbX1Jv0OP5Bp+9zrX0dYIKlq13aJLkUQm3JVwbUdr
6bE6pTvLdGd1U1kHH3P3yuse2nf9R/DQPmHsgUYVRGB/2owzsN/ntjx2/lZBLCffgvI1kKORdzhp
Z+giIe33mGBXme9L/y7dYsyxyd/JyDMtZDaR+V74qPysjo5n7R08w77Itj/G/xt8Fjdfxu3/KycP
XUR52/y//62AOvgdD/B1j/D3HcMARWM66t/vsfZV5EUze0Yr1XrqFOUu7DBAsbWbeOAjr7tfkkRn
USbRqxEpd79ViH/nz3VneYJ/c5PnCeu8KeJisiUb2h//zvB9rBhdzDv70RmO8q/irr7iiSC/tZvs
F1CyZVr5y7rX7wpUi46E0ZJ7aWOfnXvbcudrVa71W6U+KydCO+/ZZd4nt7iVNhca++G2K91mHV2m
d9x0JxKS91a8nWMPSe0fxVN40m7kbWl/Bkx71hLD5OQTVJx5o78SRykQ6sUNZWWc22w1WyvCcCtw
7I/ZI+bakrY3CAFba0Yk2owlukuoFNYGqhvNKTuhUvBzBMG/I3ttVx7TckICtlffVxclcZVjs7UP
mpe9FY8KZg4/4gduZzM+57/mLQOVaBOd/R2iaAkmiO+BvRtO3RVKHN5Qn9MO72VvntZInCTl6pd6
hIbYYkIbS3um+c0HIh2dtZK87ANy1Kh70r5+6zFUVNf1IzAFclmqugYGFTwsMeRHv9mm8e10M1tu
cA5Mt7Yfitvkkyz1CF75XDwY2/kOO4L8ORse5IF8pMfjCE7TS/5ubobE9eFa/Yrhq5xNxtUKcv9r
8O8BCG57M6B/EHtwFjRrlWDJOr30GXX6PANkRBwml291eYPel3Vbvw1H86O48a9tcVHvQbVDee2L
XRQASXCdu2grXbLDcAkO/bwLbswj4gsTYW5S1G75nh4q/AAxi70tPO1XvA42UM8Q9ZIhhH20WHED
QAH4bnqG67+oJKGLm+ihDc/2UUc1kdkBuPB1u86P81bfhGt8iVDExgvHeFV++md0sM3z/IK0tuNl
V5AQb+FZPWsBj7YpPdiwSDdASfKhwG2t0wgUM97CsXl2sCjW8TDx0s/6Fu2P8YI1uH6VX1WyxnfB
Hqs6VG5guhWqOyiu89DzJFBtaQFCnGCKYpz83u1rN7uqdwoIsMfgw7x0zRHv4ejZf7RvoblRtRfL
TQ+dGm1vXrLrANxlnWkn67bR14jvlbv8Y9jgyxnvql364ni0J3SDEHLPzo3zRNqmIP5VuuO6dTO+
jlX62V8Wd8WjGj/EhVtd6fWvzcKgpRcGZbeyksPwQtjLutURZOxXKu4iXrpu381dBHFipayd0J0J
ebrFxrk1DkG3Cs9N6Zq41Q57FNiZGP4gIb/coLnJ15h7Aj2aeZAksrfxedr55U63VrVbXxZvvH2I
tzt5JdpA+DuTDJoDZL3bmV4PuoRZ9M/0MVwzuHxF8izdqqtpN94QrTO3AC+NffzYvk3ebtqFjzqs
BmQL0MG6WhhjtCvjwX9vfkmEeFF4Ovf9fnomqrWGwuHcYmyKfbW0neq9jB7Vdgyg/Kzsq9Y9Orf9
uX0ND9jkWa/TnfwsexnUuJV8p1zr4b9onOn+/t462opqoF5oKYiRacqfWC01nRFPMaFJNph55NCQ
UHx7tjGW/M+b4X9phJe/MfB3d+DoE71duogf73dRHiwdxv9hkDx1sq9UO0MZHpa/cKZxPwXjJ9w0
yG9ZC6utoov/51jg32n6VXz8/vXudFUmFG/qlq07Mt3473+rBZVujk7TAAdZDLkiHIvHPN7hJstQ
3dSkN8VoVpDTNn75FAfO4rz8Dgcc30EUbHpof6T/pofCB1Ay2yqfGuzITbeYIkeafEq68TqS2ELs
q242igafE8kffW2Pqs3UWSk3Mx4zq6RqLu1Ik5HOCIcX+hGYTHzNZ6066cNE1C62Dom58aumeVLL
zoCwHEFZkcEnpXlBqMue71o86jfUcii5007VeiyGikd4et19YDTq2UnzYxXDOMoSSwIXHpR7p21O
UEixLg7oyHy5fHX6Yg+VKQ0ya5MazOMHt8pROKtNqcLtiJRSBmKrPchZomw1ed5biPlsTAR2F4IT
WBC/QyEAX3kHobUBKTGGGv1NlHMLvPaW5sBe5Q7RDAA7YE4QIETv5Fkta8kjgVt6iDv/6uo2uagD
0L2okO8T09fPUV8R8Z/NnoYK320syqEfTzujqm/NNEpceco2YwQBUDdyjYu0f6kPAG9oU3PmGVQ5
fxWkbeGBoCOxKc0IGVWZTW4630gq/gNaLFvntrHOkNvRAJYHOj5Lv061Nm1NSf8YnFEH6YSEOgRf
v8Ocvu9VRA1ao9lDJ1yPQ3yjFdIPR+XKcmN+MLD84npXhZ39rAvd3xmlSX82q9e4b88h3m9uW5iI
xEbmUxeh9qlDa8dClQykySChRyiGpAcwRdO8N+bgXi7xc02Ui4zQkzQZN8r4sxqNu7mUtC3+ZM+E
LJ/KEejxtZPDbN2Mzd0Y5vexHzyoUfMztkcUAqnAs96Rt2iel7I+rEHh2UhSSfHGyDQvGBe1RFni
FhMCY3QJObZvBjNXJpmqB/IJE7g4xvAzZq5aGo+ROp8lCcye7vCmbfVQxFjQS6ku7WpcsOIeypKW
yBDmuuEpL0nn2gOgkDKwN9L4iUobcKj0YSzVn76FsfiUA+J0YCDJyVZKumkFNhn4dWfegFUNVpg0
Y9Xe8wYmP2AUgSThfCbw4JVlsOmGewgObgvDA5ScV5LC1GHp5XLnLe9M9qXNmH46abCxkPrTQsMb
QEnVM0xWu9rpNyYp/MwgarGkqQt0MXHstLPONRSUfkY43vW+Q3hckLWUN6OXXKuWVwkDr9z4jNEC
He/n3sArpH+0m+GEWhCGPvJGB7q4QAqbeVo1DNH6MTKPmVWbRw3AxzbKsusU4sCLhI6FAbu1dBp1
p518qbM7eOeXmWBSgQmS0ep+uiqN3ptypdqj7DfBQu52TYIMKuDMsSNYUt9JBWlEEAEBigJx7RYG
KXBQXRiE0vKtSs1uPLtXA2zq+oPSNRgVIsOBuF2+thU5AgIRbayGnLdYmBN58DSqGbOpThtuq9Ze
7LTzJY/fQGEEz6BPWPUMoQxaUB+Sg2W+x8mi/iB+iuxnDHTyA1qESHsuOxmhk3yVevUHX0R8nI0c
RmIAfymrSDgFmGWswjal+Ryd1EcfX/2sAlXaqGofrW+wrIMYf53vGiiylssQoNzZXnMu8LxYRVtS
JQwZ/Vf1cd6pr3G5brz6nJ7Hs/KeJqvmiH+h6XgORl5YO7vJ63TPt1+dyFSNv+qtsoYRnJ3A+b2u
itsQN8VX4pn6NXxvTvpmxPVi5V+Kj+zIkB1jdeBbL7wj88U+NvfhTkcaFKwg7fzVwrUbNQkDdV1c
m3hQLiz/QffqxrUu8g25F7zUArQOQHkQAAtWIACwAlFuQdUs1MJV/argS2mdoI1ymMUA0YX5aXzY
N/ZPe199Rv1riHhU7OkgRzoO7H9VgB6ehpNKlmnC55ZoM6MeN2m99OJsrafigYF8cGOvxidra23l
a7S1ateiE8sZaGi/0rc53mLG+zG/xfPK2lbNulAZaUM3ZdiMmbqH2cEO+AUA0UVm7VCgAtDTgDqu
HV9gRNXGFkQuJo8BhPVhN2LAyOhqWGvNUdH3EGEnvrb26PiufK6xAm7XBv7dOonqVYnEB/QLtP7Q
tVgP5o2hIKPmJbcVbdMxWw/ryN6E0orIpxnQn7jgdMcKCK0blOvgOW23pWcwOL3YXDkqWnt8PusX
tdxqyB4PbjG5MJBSw5XwmbmquEXtWZxJDeEALuHWbW/samV6wwvPOOH7ImqFNpm2U3keJiGxDXxs
yNBZv56kVUsmYR3dFjwtRpefQPK0+lh/YFbJ66mwdluT/kCnNb065iEhixhALb4b+v3ovEoXmjDn
YhgH8xXd035HtcikPY948aIM7q2L/rPH7y1ZMyUDL1kvUrKk8xgz2g+4l5EciS92dDR/Gmvpdn7y
r8yfmlcSylV+1z6gq8l/B28MfV/yU7nvfzIny4FRfWqb6GKes/eucGVt1T4Pj9Ho4jXjXPhsCBAW
O3uAsekWj+Wmvg+ZasHnfuUL0D4yJmuxB9MekTKnZbrpVo+L3aFnXJJHg6Hq7GFbaMZrp1yjzfbc
W0B5dyXXf+B65e4MlpxvkiEUNkD4TssrZETcqlpZ1bZ6xDwevg23yan7/qZQXpD2xqDRtk+B4UXJ
GrYSD9FiInnBTds4KdXaOvoHmxmozbyGN7XhHFXi8YKw1PSfuuQpmLeZ6ZpwY7qj9KHn6+guUIjk
IRa4rRiIXZzroshHRH88j/v+hMl6EWyouWAspRUIo2MHUuBAnPMcB95Cqv85OW78Ijun9ORjEWut
TB9b0JWMPcYHqW6f2dwqZGwSrKwX6hWkbRwnMWmtAVvv0Dn76D7itb7DRrI5hbt8XFlkzV/SbWu6
DAaYgGE7+oSGXXJttz7GiwMKuNCTVhI61epKsl3SvyTeA3M9nCom5LlHupNawxSVuMA6faslJi7u
iFbILTNytFmSh37LKM95sB23ey4Y4Yxb29X2jau8KBt1az6mW4I5r/ArZrqPfXqONtpjTlxhbZ2O
IPTm+yFbI4iCEN5Nest85rXdxItzgn5OaMYCr/RAtVs/wfwEu+yC/eNL/wKy9417uGWma+e78NBv
+3kVlNw1Qj/z2tmjQjteA8WdalcmN4jZ48W/Q+i4dTtmdeg7eEzL27vmKr1WR+Me2nD7YuMtunoL
980Roeg1w4Rbf1w7YB5otfv7eNrYW5iQ/t7ZOB/qOnuiC21vFimK07gpLsGl/gGYbULq4pxErnOF
eKoz3Pr/7J1Jb+PKlq3/ykPNecAI9sCrNxAlqpctW24nRDrTZt/3/PXvo+uewj15C3VQ85oYmXba
KVNkROy91/rWU/nRrY3zYsy/aZfoKTmipJOHQDvoWB2nlZwABOzS5FS2+1K9N6/62XosnmGycMAk
JyIPwEQhKNsx3wDmSEOl3otXLHvzHSXdhR2GVgg1YvTROqtWrnBtgGRurLXVYStws2xd+geuOwCk
V2LC4EgxZn4V2kbDu35nX4zWrdFxKVuc7aGyG4XH++SHmCIIN76q46lAdRO7FKlQIv3Oy8+0VQbA
AsWJqlL8aqoPThUOuv72pF/DG25eeyU8+yq3ziOTIdQ7oDIDxgfL+N+NiBtZ1XvU42A2x1NEnMLG
di7VpQ7ZkC4MxWEn2V84F7Dqa6vgZf6ZXb6XOX0THLJ3uisou8Q7tnmORc5mus+25C5eg+igiQ9Y
x7F9DYZz9A4mc0iP8+K+hShxtJkap+aZxb+b8N0e/eHWMYMMlC/wFFvb2hTxPeuPgxY9dW7JAdXw
hjn6C4AhKoLhnL7RgdBexR0NkF5bibt0T0D9lYky3IPsGryzL7EYaNoPp/dARtwVDxFQj5+tFzRu
9qKqrs30mAkdFwCSMFsZ6yMgBfZhE3Tw01g+BTancDcxts5CaCSYwBOsdm/xe2u5yR0J0dN1fPV9
oovphrntXuOOjRERQ6bezN3Kfw8IkQYLJzblR/VUvBf+SX8uo4f43i6x4uyMXfy2HDxRxPwYYYUh
8onW0NSSQ0yk125mo3gRO0CL286dshX8qmqnbts95Wl3jgDi1NtKet2nbaxbYJUGke1Yf1bdm/2o
zhf/Md/Bh3nrPiELl5wCbn1B7vFKq9HtrIKLusmeLNX174srCKSH8gTGJ/kBTa760rzuvaS/8TUd
sh9Su2a4cCjqUDyc++MAiJdD+CN7XnQFS3/fq1sj2reHaDO960wSn1jVQRnl/FR6YxdY6o9IV9hF
tJ39DLkX+apzR0Pph+apn/xFQAkJYM0ClmUWvfWBPVREBbj+DatpfjQeSpoloRem1+xTmznFbrJP
A/B8cp2dYyI8ZoG5p1kXVA79fW/ufbbFSX1nhkWp8NHPKsWJSuDF68zcFLHRCld50UA9o4NFYTvo
rHSDxJMKeoMjUBXVFOobC/RSE/u01YRc6WfG0ekr8jD/XGtfTf2zxkl0z+8EFRtKu78PPjnD5Hcw
1KIrkb5+4KacEg5Wu6nrjZO45RsGY944/RNxPHI2I6H8WEG5JZkS5NqtPwEw+Tm8g4kioWP+qD6p
GoHgFLXrfzXEOLPRAOy1MYatjJdgXLFnqbkrttZhPk/r7JRtM06X68FcDZeEY0aN4EjforYS/Rrc
V7+qLtEG0gbCbP2XuueIGG3BnwVH/VztaPixvFSb4JK+5ft4ixar+ejKDUS58FYBpwGnvGKnuLO3
1cW2j+p2/Ow/7Qt3pRK42W0+h+f8p3ML7tozAi39w9lHz/WJOTD98+p5nLwp/xLz/QThK3UpvaZ4
nxOaVXvjT8velowpHEoZPEvc6ASsjFGmub0dSLQVE7QwqXOdx8oIDkwn3dCw1OMQpOI4fn9BqO25
z1plqzaIItEyNivSzVCQLB++/933n76/zRqgMOVJ0rAod+LojBFep+8vgywtD/50nwYtVIA4vDaq
gLY9aoBa1FUUss60VaOvbbWWG0gGGkVVMG6z0gSAjGBwFdquZcR3QTjyYGdAhjIy09aoR66REx5N
w+a1gSkirzpTPXSmxm62VGfl55UOjhcLuOwBtHcG0iSU0h6kAk5UitUC1VM3DYEQILFVmlGOQZ/T
D4NNG7dvIjHDTdU1w6MAyhVleepVkg676nDgbhlsrSufzMdU1o8Nc+x14eNlgaTFsbokaoEAk7QO
0DWlck1AQr0Z0pqmufQzT4vG8DmKPKMCzKzElsAf1uLn0vzaA8SECR8gyLqA6/xQcTqytRAUeWyv
6hH9RToSFAMt/6h37OtlMtNIsYdjuBgTfdITepX8k7DR3kx97qEDgyDoyGfKJzqZuhI/QP862KWF
7JJ1NKyOPdxXMact50dOyEPhX9PIfyd3ojm0EjtogSzWjFn/mtnwoAnCK8bTbxX7JDhSX9+3pYoa
lbH6epJZspmijEpk4lBBbPo+GJynMCPOPMaEEfb2obGCk1+Or2aSS+Q6CnOy1rz34x9pV2M7csSn
XqaUZT3z+n6K463qLxgAZRt3evqm2xQrGCMcoC2lgui5RQ3mjw9zcM0QRb0Sud4oTI1HtX0Dj0t7
GX9i7N8q4wsvWw1cN33uw5R9tUqAQtbOV5VbR4GkaEUmEJ2TnNeQTSjURn0zSFuh9J1fFAyKu3bU
olWlhl+zb9BGohqyIXKHQx/ufHp5VTc/VZZu74jpJMBIIVw9MAcmDMHwMi3/mZRUpwjapeNndKAx
sdWzszHBMelYtdwoloTshHKnlrSnI83ZzglEq4QMdwwtx25+AQD20ufhBYzapnc0uo198dKSHPkf
35vFxpdq7xNRslgjv2vop0UWrM0xte9SEy9mPam3VtVf8zHZddUGSt2iklAJxuBw7TyzKoerzg54
BUsQSvNSGMMBuj0Kjpwjqla0T3lFcGyua5y1B+ejHtci8j90k6Nx1HcA6jkwlxkTBJISHP3NScUr
WRINJSgDLCTcbgIvEHGAF4CHdGXICCWuImKh0nQr6izYP4TGgjSbqOhAhmwLEVHMIKiTlXV1JutZ
idGT9FbNeVp9S8rhIx7ZaWxyjCeHflDW7o2oBamCUM+JewMAzhMicww3GktKqlIth7iQ1ug5N9Dn
pg1ghnZnR5W5cvLIPPSCDcAKbt2oh1tL2/bUpXHbQ4FRVBInOq9piHJQoptPOpOBuoLuEwBvu233
MtUSSPNgDVPpOK7W07dQAi3fNxUdvYgJIkvkRpvIlaj9bq1qzNuCrryznfwaDfWTqKalTTYRA9MI
7I3tgzM0UNvU4SnTkd5CO6CSsRbLdMPYwm+J6yoYJ6tWsCsJVwhMxSMr8apxabk7ZU7GO0dao4a2
1ifdS1yknEdSZjGs4dnJqZ41Yr+p++M3q3UYX8UkW+mkO8WBfeuH+DSbzRofdAJnSd0WhCusxh68
jaEo0zpOJnlXMgdUVAyZphPhjyVuNHHmYAWU7hFKGi2F1PlRpVSuRZg9jWg9op73CmZqvZpG7GF6
Ul1K2gxt60MY1PFndy8EvH2nRccrE0fkBikps3R9BDZxsBv5Ho4cZMv2TTWPgSgvzDV2pQUv0G6b
T2dkcJ81axX4maXk52LSFulycHYfCtvYZ1X1qDr2ZSwhnw0mk7ZWHfZZXf8qSRqa1B9BkLGd5h14
1Ajku9IQcoVa5i1RvCZh+lsb4TldaCTMEjjwUOJMbz/MiXhfA8Vy1ISVi1Ce05kiT21HV6RWllrV
Hh4iO+fgEUdXtV4C2Aw47RVj37HoIIc5j0EdZ17aTWysSblrmnnfmtia41o9FjVhUrGaPox9+0bw
bwX3j4D5QAYUy5yJiDG/ForyY+xJ9Qq1u6DPkW3h3h6dgHeja1ZIv8EpgodXwKClTWi6Ou6ClUku
wc5P8MRgpWZwhisdtaq1LpzsqRgHPlXSVquH/ggA7Um1xnWDeztpML4CA00ZrQ50f3u5bVjNVqad
LHoo7SJmKP/Y+rd4p7vVnB4MI59/zEZ0BBGp7MlIukLcXBrO5dMwphTRZvs4anRw/cG6dtyn7qSz
wEtnq+lNsra7lLqJWWugU1b1lrFt/JIoLG3tR+VO05RtVNLo01JHuJHI92D8j70dPSr8/s8RzfOk
SF5xnoTsxERm1GxkIscmmDuDutd7FfIafi2pZbSQY3TMSa1HXlhS2KMfpMD0Ea1HSlfsYyxVwEcX
PnIceXCa+zswZYc+xv5kDrAWAumsidEQMAegLCzJCai/KQ3N6YeeOLE7kJTiFmWyn1XS5wt7r8dt
t7EVoaxQQSPDLshonMf1gGKDCDvSzmaJfFLl/Tf92dNC6jIiJkzXj5X7SW+zvVHqAIJs0sPwHXtV
YcF+G+TXUPW0cVMs6LceqOzGBo1WTTGlQ9OdGwl2sevDzUyi42S3j01m09ds673f2bvUiuhB1MZ1
yNhyy7nbIzi+JFwieHvWqcQUuS4DNhuGVmkaPVZTwxPTGC9yLEGuJtlb4qtPQx1OW8M0GNQ5L5ZK
kJLsR8/QBtgKTkOkdGC+6li43CZW1oYAG6XjblhhLyQqKh28QshXfCRook16AvbSszZk+jAryjEs
58eaeClOukDSiVLhMc704WbnBWJPW/wiG74+6zgT6OOTWwJmyuv99iFo9kVqfZgyUtcNxOMgm77i
Igg92+xtsP2mW+j6phvprwmFE1ukh9IledmtRp5qq/ppVRBAhcktETbgwdqxMdeJJ7KkcmWPzTSX
4slXuwA+J4WCjjqi8LveTePoMcnIFGJAg8jXRhVUMcpOeiQQS0YhEuuRicY00NcIWuuM1BgFhijP
ljqSdukQyNkUbjvN8zbK+7te8xQbU78MO20717l+aLJBP3z/6be/jmmBja+gcK2Sj4jJ0EZolXEY
7PCfP3x/zq4nZxOpwfs3bP37Q9XzBLBgiU1WcmrzhXxTO8w6jZn/JAGsIZTHIRtIVcjEqcCjGWFP
hy/EahtACIBDqOXrEQwhoip6mimV20JO64Og2Ot0nYzFiJlU6T8+dFN5VTK88QR8m4cmnoBWS6Ow
DnJxbX5/yInTOLRvDtJ3mKB/foiQF5D4Ve3j/yQGfQOEDJhSePXUh2yw6YppRn6v+oMk8cFITmmV
6Nvvaff/AnT+ViQoxN+KBA+fdfM5/VUh+P1tfyoEtT8cDCgIxXRNMxzN+ieVoIFKkM/bjEHxkfKF
PzWC4g9tId3YctE1WJoOeKcpujb893/T7D8cfhpUHdiJulD/h0QdafGj/qLScFQDcb8tHNvmiyyx
f9UxyKrOM8Ki6l0z4qEKJ+UME5vnymG8Fdf14DZQGVZ5rbUbmLw3pTb9tcIAkmcT8U7iV7fAaR+6
oFLXcRsnp7whBS+C68BmwwljXBzVcVrEXoP+fWV35ruejf6RfJVLXYyGR3ipdvANcy/UJtlXjskA
5jUesvroIK5fFXAa+QBJWrR95kFWydaaXAYikTY9Vj98EX/UdhEjGpKstDT8c4yiJ1xmz8T4knOj
ONUxbbDfcLQtWbEUIgYGha5YWt7bedtewMnf7JI+iNE3W+rPZg+PG+6k+oy6U9mQNR+54Th9oZxG
t8NAA1qcROaBSl3HN8ckCnJPsw3G7A6drn/rcv2nMsTvleYU20K1+/uK/BWCFIp9m7IcKwTaYPc6
WAnLvyqj2D3XJMoUUovPca1E60YlxMuGIAqNFN3EVAQo4fT8Fs/C8io9yTYGR0xfr+Y17PVsWwfD
09TV2S4ftvCd860c+MmlSdcFSjFSzgg/TkGwIQzu16Ck683ef6txK6PiuhVVjNp9ILSLpf/AhEXJ
Q9zZZe1lnc7YhkRbtyzmlrG8fzMEE0plQLmYd4YbC8nfavQZOPbRSDPLybmI67qnNQx1pWdPlu9k
4GKsIwOpm+JdO+j8oeK837Rt5xK06hbxQKjYmHlWyQ9P/eSYLrhUByeVprkF2uyHglyplZL1mgsA
ot0suBfaIAz6l+8YTEshr4dULDtGbObEfC4bCUdCZXHfttNOlVyOGkG624zIS3o9WM/1s6qMvCls
Ti2v8xt2PDr6bu7m5zyEYGCQBQfJk31ssurHFlz3EPlnMVtkASftaRhEgUFFDuvJQFWgCQr2BE+h
TGB/o43ZTj2Xt8+epDU+OHVtkulZMgFIDpPtLHZo0W6AInFpuelAUZ5w10YbnDjJXGEsMw5FOD/L
kVut1tMt9/DoyVT6ro94ZLYP7TclZa72WsiQcXTsbeBks0cRxpif07tF70hChWZsULvmoCl3U5S8
5vNdgaL2CCOYIKE2BTw+j8g6aBaMnJkTp4ppZkbc8/3wYZqvZSz6x055MQTCU97U+aB3YHQqAozI
MbNPFDkpONDwteOoc9CGGTLFFCBsovbbZLKAjSmL58pKPHgZIEijId+NxJi6ZpUb+0LUj7jg25ON
gohRt+0JagJyNZnp16Lfmll7LepObn2yuNGDkjZsZVhW0jSxV6GprlF+lfDJGVdpoyuiJNkWfqFt
HaYOQ8nNQ4ZDTy6oIsW8q7PytEAww55GW6qNtJ7hPG5atHhl4eyAdK/Rlr2L1rjWZIXgtUofObYE
J16K5Qb3NBY7t7Tz5hFW18qaamDHVp9u/G4qPJu3lLKs+zQLTjyxTfk6GPwziNyGlygmUmqGVDO1
XRos/KgRY4ufhmg1yUpCc8NsRvRIq/XyOlqod8fFlttn6UdE4KqbTfGvIkBIqAfVLSFveeUb9LIg
kRGqUQ90pOe0W1vA+fEajgonUSxgotvpX4GNLsMfeJ9tZ95N2D9miwkBjpf0NGFPA0cRUv5a/WOa
CrryxMLDG9e1NVaiZ8XE2kr2MCivfDMMymeiJk/BjCJLKP1ey5g4hw1ok5y4xar4tIt8V/rYnKVK
Sz2MPpQxy1eYTXd0J+XebAR1SJF81I1CUETgDX2kraHfY/FpRe8aJQ9QLZO7oiWgWQ99ntMRr4vR
2R5I2yPRatnGXP4RiYR0l/J8F8zg9e0qdbaJIdaUoDQJiPTexKDcV/m71KgvQMJBmZ6oLZCm3exF
dDZoEzIbboW82Cj73KffUQEvXAyf3TkRDrgmavth8JFJFKXvdbkVkbo4kHhSNIiro+AzVggN6ZZF
NfoVhP2ZjkTvImjq1/BXNo09IchVMsqcxS/U4Fhre5KOkwA3qK6AYMuL4JKoaIBM8m89M7K/Ioui
2ixkv51z860pVQKVCeIlQJAx6Kj5KpkTFSUjDLQ6I5eb/EJx8iPiajqtT71MttW9nBi05GSOBHV5
RYZW3lm9Ep3ylMzXJtPoMeFwd2brilun3w988WQH1SETdXKFuoVWiV1FKZQKZZjiX/t2ujhazDzV
ihIPzscvvGeHQJHAtdtwBFcnv2YZGyc/45fIJS1NGVXNuWroMM4JS1PL45lLnfIG/sSmsrtjU4xv
auBMXjIby22wy/DOkAQLdLXPiY5e9q2OeYwTNxedHgqdT/7dVEGE4lysoCwIC/MSmh3+ghExjR9+
sNv3brz8uDHrH8f6B4anjIYQjRq7HxlTq1XidSBAXKuIHpy5XQQu524K6i1HM37hKHxqqjr0MmJD
sMDhTvp+GGdE2X1JgnU9+JuRbPG1YQebMtHnnd6DJ4mxRpijeCNJ19maqXOxfAYVTv0sG8VyBwf1
GtR9t6hZakC+Al+OlmHNeOlALe+E6f+0dWZHKBxpPA42XoGhYZpFIr3D9UQwEas7emwPrQITRese
rdHa6mYq3XaIUO84xo9Z2rAOGNDk7RJ5RB7iuiMFcmPrKAXapO+XWAfKYnIrN3YjvtiYdSGmS9xN
CsLM7pLFguQ7hFNRy6RZZPWbprXcGKy2iV+eGpFMnv5tW5/EB/mfL1i/5MnnWLhsZVqYt9jJEBqX
HJCMobLWI7u5JZbuiSq3sLT8gwhxkwwteqHJQWoTMayM35pIhQceM5smJ+rm6M0F+WzoDdCOXZ2L
635LweaCPlxa6i+lQhk0KPAIItsw9qN9V9MUPxfCAHQtD2oYug2LHGcTWh0sDIT4yW6Tlnsh16aO
QjRkCMReGLmxSVupBFd1InqEN7RbeInQ5TaImIc9myIqbCj7d3UDOjGdJ+eBFsJPe9YfzdLv7zHQ
enUT2w9Z/li0iHqotxtmiNFwxKS8cjrjVLA3Z+yND0hwuURJ6zDXTrVt0HrETjqI0K3ovtSrjqH1
zIoauLZel2tpMsCubc0Bsa39iv18fkyK0zSCC+jGQ9wE/e37w1DGT5gn48tgNf1NJ9yIzMeg3/lB
lW5MVc7A/X18ITXy9wjjpmHyk1owQ1dFYaMvUGOiHhWsgREXospJsC1bA7eIyqZt+De2xOICol71
gp4EJXrV1k0NJGneukXEYEwqdT631l7D60qkyPxmjoazEfmkYDEexANn5ZWTZcZNNSbkDEniqblo
ENktn3KwOeaDmh8nWhdG2Oq3JODhaKoCjyWOvTWZonILZH0CD94xmg7b8UkoPL4iJWbbyPgVwlH/
aUxQKeAsrk2Jn6CsfjalY6zlKPNzrpYodkszQqAkD7WxitFlItQ5RDN+D3NEyTGoZCEGqKn7iuG6
itqymKFtzfbqVNmh/SDEPBAT0T+lKUOUQqsnVyvBUUn9OlnJndXR5lFm5VAOJLnmgSASzDAndx7a
G24w2IYorc0xsogjXzyH/WbofIcDP+G7fh49p8FUIxhhcEsOTLhji4s89M4CzbJ4GVRGvOFQbRm4
0ZvuCmZIfrpRtKVj1stdK7f1jDUgADscd0wPnGOeVduRXWsvnPxpWCnjNqG9GJThzuhMJAxcIcFx
YZczMrhQcFxz+lWZsNj0nF5FDZWhooEprTMYj8vO8sLI1mGt0EgkBeGWjYwEh4gUoLktqq2RBR5o
7+mAUfUjZaFAp9hiIdGaAjmGfux4boBF0MDN59Ij9VS3uSJk4tDhiV+jjgF5XXTYi8qWcXGkKqsR
KvE0di1kmClZqWP/K35vsGleOYugUeFmJsz8ZGg303AICGZEum6XE0qvlKdaWrc8c6q7agayHhof
HM7RWs/Eopljd0ic4aNJSu3KcnOsQRwS5TJoLp53tIsiqE9UUyNxUpx7pLbrFYmNBCmfYyVfWYgC
GfwVI6QqeVRjuZXGBNN6yVZ36NdhKP80TJ4NlWoya0aCSCoUpQrzgmy4jpGa7UbJo8tsKgo10Jev
ATQELYiabb9wTdoG1U8wzUQnqc3ayONHBLevYJOwYySJuemJ2NHsRVjWB+d8Bsno9+kjrtMTlut3
2ySZBYrlY5/7IEGn9lfAvkuen+22ID4wF6AwrShQk5L21DyWaIjDMCHH2nqfSrQ4PY6BPS3IeWPo
OJKUtluTdzvA90hM9H1UEWpqqyfJQYLfLmBII+PuFM39OhgUa9/YXhoE2gPMiGUbRLg22Jxlg+ir
DApPNnO/rSK/XFUMosrwl2UNxrZNUeilthx3sYmnGkRFgzqUrdtPQlKqWgy77kjWLTmHlLeFZW2G
b5995z8li8mgT+r9OCPciJLBOdZj7DodtAXJJnHrZ3vrY3xYL1aUnU+cO2wNNDJBeTJF1uK01t9s
CRwzCuVFZ9KzS4rgbkoJe2ua9kxfEwGvOVlrfckKah0LL9Js3iGUj7hRih8cD34mFoInjHKhY+6s
kcR35v1H1WpuwRLQzRGOCNRvzUjStSTnCh55XXk2coNEEx4u5AcsF5EM2fEzHCl6jSchrgRCRcEi
2TBAVwJkxjnMpa1IEMybgryW2KJpOkt5buaIGJv6w7S69qiH3Vmr7EMU4/TJpRlectkhmdWzau9E
rA8dBvN9N5CAQmuJUCuIM65dKSRLcMpLWmzX1TlkP9pzR/rcoeLsKxbDfGHuO+HjtBDEpkHc5Bnt
nCfiMYG2G8pnHpcfszImAFO5TyRPLPRQTmHwlqTbxTA2M0e9GdVPu4ap7M9dvmMoRdcfv6FS8uJU
cgKKxmQ+BZnOpJDRZ8Z1wYyvLBfOYXTQpRqDJr0kZCsPOk6Nuq9rx1xv7gPZCZcQ5jfyrol+LFyQ
zYVnBmtpP0xdY+50lfzetEZaXYYjaWKICcnkw4oH2AnRDufsOagPY7/BwY1IrzlCRPVdTmFCpU0Y
hCuCrKN+IGeJWa6VNoynHWQSeZwzr23EmX6uuF5gFzC0hZozOl89SWkwkpxrpQFqj/GY0act1n7Q
0aIa6FONqBmbwtE27ZAhxlX1xwxAlGvpHMlnNRSuHF/SUFW3XTtuhaCDVoPzq9X5U5fIhCMzeid8
5pgrubPlOPKjx6buGhob+zUufNwEGG/tHBGUllJMGI3NqjHrP+FJrLq4qzeaWTauGn7ouOOBho7K
ulM4otnoHTZaE3lzy9GQ0m9DEEvm9d3dYvpp6+JopmO8E9+BQ3qDKU8Y9/OIEIwoTFyNVfwcNdQy
HUcDEFIJgsSEqUBhvSNJqd+Su1wn7M8vUDkBZyCNUvkZtrSlmuCdpKHAdTjnI4Mu1mJAJ+Zo870F
mHbdoz7AC8EKLU2KgyCeEVgzOIlpZ22WHn4+Gjp55PwGYubQpEHIGEZF2QRp/AERy1mii5DVFfEx
N1uYRASdLP012milf5sMgqNQbrx8V3FxhQ6YcGyfzWw7B4QQGkjeda7zdylhNz4/lRNjWD21NTgT
MoadzRCMh3C+DqTEg1LtFLfBlTSRo5g1TEyDmDg+ThP1Vm+hAi3n/jKeuYsq/0h5Znh+y+NbcSpc
emjqXGurjFZNZuXljgBn9LBs/ZumGkBAZGa/b1r9I1Z6yvtBPeghNXIuC9KWs72VPirCeCVNCl22
RUmcV9gbTLkOllbl1NcoXIlp2M0gJJ02ISJiYKobpJXYBXp1m2wLyFmc3fsTXIc0XCSdzZKvWfp3
KYXTuS8mAHB+8HOAk3Pwm/RR76YUV2V8bU0MvUzJCVJCA9ZSeG/okmBmGWm6gAubHsg/fOlIt9SW
UiNtymNDluGxMJHdTkU1eJ3oiIMul4hBFNh6OT5GxGsxIPrZxMSTBBOBpLYwjv87wcjJbZj+foJh
Ykz8T2vj+kf74//8ByDh8iP7/Pd/WzAHbzTDf5tfLN/05/xC/GEbQtqYHAUpu99jij8pB84flqlC
PtBxwf8DgPDnBAPwP8Z4Q1WhH2i2aWGN/8cEQ1f/0B2HUYjQsE9+D0T+3//9i+O/+e3vfyEALD7L
v3jwDVPTLYPZCiMRhr2/zS9Eb1ZsQkzeJjVI73oiHh984kdj6veBsJv1LHzi3mCtdIH/ZZggMr/Z
Xf900f4LP6j4fYpi8ypsR6hcJq7FN+/hn92gPYNsGrdM6PPUqbzS8B97JzvP/SQuBqF8Ht3Gc21y
jgkXwZRg0TJImhzLcBsaiDFgftV/476VTKp+vzC6qktpqZZOXsLvg51a0aRV2pgNJIc+sG1Ku1Y7
MG/UNb+yNlbv0xHEVtG0tNmDD90guBd2o7kWtsScpjz4OacwCIHdVjMMLPvpAs9zZg4p6pIGR6dk
W2rV0ldpg80SKrsurHqnDM1ukMIHyzo+/c1FXsIdfnurmVVxt9ncULbQfwNaVIra0Nev873qzOpR
s0ZBpxHDYBlhp4GhvJN+HW2bZJQgDvUtx6gVTU6zaMsTkcy3qLDkXS7tF1+qzuZvXhvDun95bdzo
mr6k5ELe+A0F0TYtvVjbyvbw2R78AV+QpqZ7CutpG6jg9RuH1XrSKjTbHekvhsQcN1R7+Eqjq/nJ
fJcpd4HKLvc3r+tfbkxT8BDyqnTTIQ7kdxN2zJijlMx7yNLcV21uuZrKUmwouEVLkZ9ag0TDsHU2
M0KprQyGZ0BXxZpcOPK9jVmcM/TY//1LMv7FsM1oenFqg0DhvZT28pL/ybCN/EudYaD1Oy0Wg2cw
ujmaNc4axIi4jaP6MfXPUMmCK0qc+JYLczMRp+nOuhmBRuhHXJnleMn1gvq8p8PVj6l+mLQAUfCs
vtQDxzcwd+dZS7F6ogtyjUS/mbS/T2bPVtrpXi5isBvjXfzdUFpaS3MpZ2oqmo32qBGjN30U0PJd
W3FGrykKIFVWv6rLZm9oxVu49Mto24OCoIWmKTSwBpLLi6KeLoQB2RPDwriSG5VO5Xq08E5b3z25
pTtnOnUEj44mw5APuMZo4v33l1fqjIB/uxctQwg+z3NPGBRBvn+9wNTENnPBtttJVBmmzIoLlNhj
lTsOm7hW7+MKuVdSMZkcfdKMc30+zkme38dhfq9AzoNBpaAhws1wdPr6s84sJNgVF2jqfg0hBj86
6v4x8Wf/GPrWz7IitjSKJofri4HB1Ic1I7nyzYd1GoY2VvNRNsxmpHUgHeM+seXNmcJ+HzaWelFq
Pnz/KXGC4NCa3X3voPPXQtKBG0WEd98f0tC5UJoU+4F4qg0K56PV5A+8jd0lbcdx17SGuPXETFxD
/w7xZneft5nYwvMUt7nB0djU4Z0TIx0k6ElB3F7M6yaghVSkrsE0bVuqRu0KpKULnrXyCDaCaJPH
EKjn5Nw6ZXKWxsfUSYQfowjOknM7Fvwu3bPBrVU60h4PN7mxsoaxOjX6CdXUOj4lAiONiVn90lYp
mDoESJkM0PLGL5PSdDu2tgYx5Dwd87oXF/SDUG+nCwKAe9uolHVf1gxcZO6chrCqadIhG0nVETlR
UYo9Gzv9EBU58qBPxVHYi/k5jJpTB9QsbufpoIT6SP46GSFZp+2YHv1A2vVkl4V9+H6PTJKq3CrU
BIq3pvU0TX3DbIv5tyLibRwM4xQzt4audkHhAvFCSa0lQm7vVFZ0tVoyLJGZnkKRRFdf6VEAxk64
KtSKmGj6RYpSicf/z955LUeuZFn2V+YHUAaHdLyG1tRkMl9gqS7g0MIhv74XIqv63qqaqbZ+nxdY
IEgGIwKAw/2cvdemgQJgMJSEVY/OTlhedHErPmMtiwnsNGeLRa0f/up0sfwEZS2T1KfAU8mR6htr
o0p/VToqLiQuLFiirl13vsNk0x1Pk48B0Z64yydGlG9l7yBrGrPkQv0qubSTaR/CIb6ls08ijNAx
oaWCYVaOz8lQkHnnCvUwmnG0S3pM4HNH467wmgxnIYsSLB7mY4goValEHeup+zY29fTYUYd87HX+
HqTpee40Vhsx2hARa+NBYbu979mO+Urdhi9ZlNgGmdSyFAtObjYf4Xv5D/cNGSPqGEg6gvfdOSjk
7x+kLp9D9wM+1uU5Uv4G0osq7AJWOV/uv2wHJu4AWTjbIMfmmvvweauojZ7I34mesnwpAHiInO67
U81g2tjxeKXugFyA33DA6EfrQZxam8IPutF4b5ES84Iam35eCm+EAcZ4vm/MxD3FRMrezOU3Yml2
h0zqcGWj42pt7/G+QUgPFN+Zftz38kbONz4eJEHB2Nz2Fe6kOHu5b0aginL2i93EoL1qWfyGKwPp
5MrHW9NkSEvmsa4eg2zAujMG+iXCcs8Ndr4YFaFhnR28C2X6iBYwLthlvxFl9F4VuQ+Q3Z8OnZto
TGptR3cXSy/RLQbsGeSa3WxBEQjr6lPSr1Pez0Gl6k1PnMQmYCQnc99hduBMLnNc1Q66UvLdsUBY
44+s7ILHRiICtr7K3MYptHJo/b4j7zw7HhiamMA3j5QOXA39YdJUinBabJIuIFQ+TI4j18XWwDdP
zyE7IpGtt+2gXXh97qVrKBArEi/2qcNaPPLnYT1JPKBBPUz7DEbtLhrgz/bUio5mpf6wGNp2INEd
Ri6WsRmy+U1jSbx2e5omrKxQp+XNGD5B0v6q7S7eOQy+hxxrW9F08lYSS7wxQhxKZp/vzSrBoTFZ
b4n2gOMRrfzoxUi2zeE1HA2so1EgsYjG4YlaWAGmJIi3oYyuGaETv79NkArGcca2K1wLF3XqDCuV
fLhdpx9N7SGAR69/H5/mTNqvE+dy036RplE9cae6kRo6nGmEY0eS44vvEfDUueeRdch+zniWqbu3
beyxOg3D+NVpnXnnqPbWWSTTdAODhEceO0VfOgkVZE4nmQ+xlPVB2KBQeYHPKJtfPKgJFxW1FBEK
u9ynmHzMcQi2ZqAMNC/rGCjBOohFfub4PcqIlo6O/Ee/QoyckruLjj41YI74BzcraRoKEJhMhfdF
WBQrR4ZLfJI97eYcZNZILDgW3AI1lSG+m0bRMF8lHzIhP2EouvKc9DYuGaXjC8rgs47lcHGirS2K
+Sa6/lyUifEx068PgAAMeAjQ72fpwVbVbV6aoyzIsr1fF2rnGDExvhOEqP5DlfSjCdN+Ne0UG4a5
pOlMG6ej4sjpaLxHXSSh85f7oOt9RCvR/Cjrp8ZNBCt8Bd6iGiv+Pbk9KDG4sfbzWY70MOKJVsBI
fueDmUuSJWBnKCTsURgPx7TOXVKCQSlWiyh/QklxiZd5QA41Q8Ok9yLHPc0tfAVyUJPyh0n+xMak
i3Wwu+paZ1Z5M4Nf8UA0QhhixwT0c0zd5pfCDrOuTc8+Gjp4EJ3tn9xpBlnv5e5S7hkwU9vjM/Yf
cS58h9uxpDQP3hxEgR6bR6in9IALz/lG36/6VH78Tmioe7JbstwH4BqbLgMY6gnbPjodZUEQ543X
VHvZ4lqRqk+PZu3dakjmlVrM8AjRjBaBVeo9iiQvEeRAD6lK5GoU12F6IrRJkgQaQ9gc728e7mj7
VHXBtYwq42TWCtYYbba17pR5DfKUolMudjHkrL5uGAZ6Rb8c9zezZVo3NEnrRYmnMTA4fLLJaPQD
6FyM4I6CVBuPchNQ/cWG2K/rDlpbYNcPWdM3h7HFw0GoVdlXPZDiX41blNehlMNmDps/qhll7hBx
A0/cap0jIBJJDZIOw9MhK+EVc1Mrtg4HjzS7VrFULepVnPo+6jmGwi4cPyySLNbxxEdIUQFuUhQD
OIo5m5bX0ETMrQtII3vOoKPd2QB558RmfRtp1E0Ue4fU3Y5kv60ZV4LdkHmg32uS6SrjkvU6Q5nl
0qBr/S2nibXRGjW29ytzFAlTemsp3z9aGrlTQ5Re5kzy1FUdMjYll2g1ejk9HZw2QNHXDRQ7IUFE
VUM4zbDxy9h+bToUiPgoc9waH+E8VDs03K9WhxpEzeGmGxAM8nZw0gRFg3haJm/dZP7RYD5ZhZOf
PDeUdrt2sr/1ZABCTyN8TZDMtYZxig1Y99U5o+HzigUCV14HFULo5Oa1PnNTO08ORjwCtl92O5jQ
ePI54ii0z7HmHtW7GEu6PD+mRrDt68G7yiIezpXn9qts8kJgfviD6UPkX0QcPiIx7H/Zfnuk9nCV
TYX/CgjOuskL72zRpUI+2XVbs7dgLQguEJ5Rw+CdpUWxsJ6RpSeZwjB2/0l1/6uuOpP6hYdusbNl
hRouTRdVm87EoFzkGs6dP0X0C1gmOY3FrhH+DIRFh3CozJ1y868NC7JzH6nocn903/horjaD6QPF
iUqiWmrTMc5BAn3C6p3T/VdadHFjjQdznIM/fG0ptNfTzXAT++QZnvV7UxC5uKr7mkgcurpQDIjn
QqiagB4qswc5q08TKSOOnZsYDWzJ9eOYed6jQew6lr/q2cws91BTwVkZ/VQ935/r3BFUc9PLfVvZ
BlNpA4QBeXDPZRrTDkNVc99DIC5OnkSHcN+NDm5BR5/TuEAMl6utJ91qyyljP6UejucpJWgwzeD+
xDOMwIZqy7G2acyMnhhvII0vlM7rF+KVaYnZz76Q0amc6vzgOLydphH1RQbpm8AzchFaHqUz0Jwy
wRUB2xXPOhXmc+wJePG8wVAHzq4cTFZgVrSlNDWsrG65fGSxpd9zYLlRXiTj79oNXPorhvEg2sA8
TbNpnohfQA563/cr5CiohuAXYUVJWCCdjUnKtZVn07qliHZyjOjZ7mSzn21KunRZhlPPxA4VxXy6
b4gl7/K/7McTYCoJHmpr8T1zy5y8X0q0E82tA6Vw+ne1+5RVJA/5XERn5uW4OUHr5HkVbPiL5LxA
yPdjW9+scAaNqNwvhonlM/PNAnjlcEQBkWzRJmXbLsqh2GRfmtL7HhKieTYIoDYDQHd5ri49ClIO
bPRkDsktmNWtAQbjaeuVGd4hER3yKt7qJBxeOxcMkfC0NXcBAHbGKpnGr3UWgx+xkg+6OCsxm/aa
PMhXr2Dp1dhHmzlaH3rOmqx4xSUY/KDb8M2f/cMg+zcEtd26n4FmePPGKxS+6de4gj7Z66TcI9lj
BShx+w8YMkQ7HBJHPzE5+YiXO0zmDHskhiQB1shVD5ZIkCcfrSZ+TAuP6BfMRqYF4FEsfaBwwBGR
TdHFcKYjGhHa0v3JbM1vZffMPD/chlhaVjPEeXqZvjgmCDnWbj8eeocsyAzZ4CHzuKZqoc7KxD2+
hBM6ht/tPDf9NqZztQKp9WGVnj4WCNNCZuh4RL0jpTYaDxnUE1GQC81wed/k7sZrYu8gkuBXO/M5
k67d0y07CqnNreO4Tx4OnJUG7WKVaHeNopIoYkzUgYj8UtvAj5MAk/SMZ8MGZl/WBKMS4f19DOAU
1Et5JyfVOJXvphUY29CTGFjbETQDdk8Cz2lQlwpDCrdOBB8sh8pc/BHyVVdDCAwF4BuKPSYCOq2/
pZ92UuWP1QKXi2rkyEsFuahm/ZOB44FhKF5VtgV7wMC6Uwx+fbDz8o/BHR0sS661E2PgvkeefQtq
tK1KB1RAPXEqsthhfRXbb15QYRZV2UnRlr84mGTXcYAP0aohTNWVj2ZvmX0VzVdVlNUHh+RqZOF7
U/egBpr6G600jGVePe/bwUVD22cYjmKIBC5jCIv29Izsd8RQZFMw8+34ZmTBhtZsc9M433atNt57
hp9CsWpPpiU9u+L2JcOKXGthQwpowvigM4OWlYlQ7tZVqty3flU9KUXFEM1J3qUe2hjfZ1HuYTcR
06oqw/zSZxU2xu7NFNq8mINNzo+j0WAWNV+iRRZOrZtzhZB542ZNvXhN+2Pg6q8FhaMV2oFTaY0x
AWiC8cs1H+xM+I8xBerC8IiRIRIb92JlAjCYI985J1kAw8wsvtbMpfZ4jZ7MGcppaCloG+AgpIjF
KusDpLcDYvHsdaCofDBU0m+oUkMFrdWL76QbYw7lhaNGI96lnhSCfd7KlJJygu3U72bv7KRc/Ud/
TGs4CHA37/cNFJBvweTaRyYKF+LUgO60vPvMSZ6kN4RvZUIucDW9w2YewL1Yw4pstZpCdVMSipEU
dD3TJ2GAaS1GIskEjVtREdFlDSBh2zBco8mBoBTVD33Z3lID616c8PN0Yk6rzDBkWVQfhra21sT5
yhW1iUGnyPBIYt1E1WgDaMPK5OV+uQv9+e2eLuVSuv570FQrFPL2ls640tVXHGnQQs3Xsgh2Rjo4
kMNaCfaNiF1SKVlTVr4DGvW7nLPv9OckCIUQVUtvufJ03yfzB26Vio/3SLBqyalr/jus7ndMmFgi
L/+fPw7R4/2Otrv/yuCDeZyGmNDaYi8qOJK99+mndbduoSh6W0wXu3wq0kNf54jrll9YvFcziRvc
TSZ0/k220bFfn+6bPgFZMf2MWYPbKE2ZrF3CrFPHzIAH6z0Qs1TvOtU/FQgesTHKE2aYbJ1V+bcp
x6ht2K3ktO+MEwjGNg86VpqG3PrpQk7y4mEX0aZ+Dmukzn44E9oxRE/+vsFD96L8/q0hNnv/Z27W
GAWrscHrPol5Y4PSHvyXrqGtEvTyw0QL9hoAwXud/QX1ikW+H45G6QGtteVEwIeqN64P3yItCTrG
es5Xk50g4puHCKktB44EZ76a4+yEBhVtneNiGY38JPEJU1x1XkYGrqpKT0E5/+Rg+wzZhnukGw+j
x0o0HeDpizXo4DbEs73PsOKwUIRrMHM3btqSFeDkbPpSUtbNqKx0WVQ+uEl7XRJ3zyTt7gPO5I1h
FgG/hbLEHtE4kAxgyTn94uVYesKCYkOo2mLT0i+7pFlxswl1eq/gO+x85gjHTEf9UwDRemk/6B9j
ik991gChtPPi+3G55xIoDmEcF+9lEZ6LIjG+EV5QrR0p+tuYx9mNWzQLJaR3FZPxb1FFjacDVeyP
zmcfxU9eqPxfKLw2PUAKdBbeQxba/aWggb9qzOlQO633PS/gHjkarZdvUkinEf4cjDR0+o4iLwtq
nMTodY6WMaCbyREFo/KbEW8zdEyoMbi3aBzHFCbLaoDwUI97ShztqS1wMWjQlLeohm9DMUFsDK8z
Ln5jRJupBRPLYv8Pu24PLCi9I+JUKAt+8ZCKXrxSbDshJeYWnwfT2WUFN9ll/NLoENwme7g4Aa7l
2r9pyxbw02aAmk6HJm4qXmPWCOukYxUcNSB5EtmXe8fU6HCmBEVkaTyN0XVKXGCmDdYj0wB1LNvp
6H4tRlxSgLbEOOIqd03rXNlgL/1AOMchwXHQVL1/HZr8KpNCXbDFZ7QHxzPdSVIk++nai6R7snLv
W4ovCHxIvimp+D4mJqRlK+YmJcYlp6p77lpuxm1kSqQz88+2zvsDAiC86hRXgcLFxc4zaeA2yLWT
BsmOP6r2is1/QD7YsUqAUDOkCCwR53/GsWaKPjTidi9LBa69p23kPQvzW207qBPLkluYll+8isjs
uIptmJUzYtiq2nUWeIGQKFpwOvO7muriYE3DC0drWkSdrIHSfkbz3oFulHD4Ar+z9mlkzjvBCcYQ
kQFehOCRUh1GAATdxW4+Ao2GtqeNVE9md+4zTWRT7ULd/vS7/KFw2+YpnnE7F0SjX40cE5PDLa0Z
2nHvTp9TMNyCIiCRKYWByNd7mlTxBcTycEZSeE6sxLsV0/ARIawBLRRe/Bh1mD14UG5HWjbp5D0E
FVih1MKrP0ftA8FNnFp0bJyhQwtU1vFZq+559jCYSfdnbY+4uYBoDZHBZDuBb9baxbJS11QmDcn8
ON92g+3vPc+FGzroH+YwxefZcLGw9WN5QNbbaLXPy7G7xjVc2Axa6daYr0Mt3b0NJXdjVhWRBEvl
oM1JgQk1LN4gQgPlD8WxT+ELKIlsZUr5OhzHualc+p/NGxCJ3A31w2T1zWnq05dotNQNWbp1TrXY
eLVjbomnc2FsVCXitrUIWEUGFtF/xmKAn1h4xhT0hq4z93PL8p9ScfXBaM8s3EygpSXFVz0fJ6VO
ne2om2fQa2aSBF+XiCkwmBEzIZ/O02PcMhzajTYuePd4USt6HFyKAWMzX6UTAhBEKoWTmlViRFdi
7c18f0xsvXNc4ojoyuANmAFQQ6sJIfEXBKZAdmfg4Y/QZoO16oKejkpinccw+dXbmbcDHwMuuHtG
WdN96SfzS6e5w/oFMthYcIidzBGIwOcYUBNO+5j+/JTTGhOJZ+9LvweYZ5o9YV30gAEEh4l2LnNU
kdAwlu+OSOIL4OfFSmYF6OhDG69UG3ESGumT5CU2So4zUIEk3JPm1s0RVh2y31n/n1sdQ7QMJu9c
MmcMNYWjtLf0nhVufXVB/p5G8lAL4h6vKvbezdzpUDXb77QqDIrnZd2itGZqIRoavpZsqS9ZnH2W
BAIcTAMoZOwPS96BoWmapBROQsJqufWeoBHM0GrTfu+o6SKYS1zsZaMsRuQm6kDEMSOsTMBjhBeR
S+zRbK6UeCWRDXoiGVJEE5+ppOZnoCZi3Q7GH1mIHbLtwurVRh/9YOAwc+XnXdve4oN9nSn66yH9
VGavrz5JlRe3I35tADKEYy488Y1g0WSdqKfKvdX1TD8PjS1shzw/55mTn2NUZuuiwVhei7o4jwaq
9gK+pJEw5YvNxYrleug4rUj98pKauLXYdU4e8lwg3O95VNI5EEm49vwU94jHjZ1yq8VDkiPnk0or
6JqULFZey4Bxj9L8na8ZtEja+4iin59Mztoyov6YUBdqhjpsDlVH5GnYuyPMwNHCvsP9ZbZC1H6O
roZbjJt4l2Q04vtCv1k2Pp4Cu9RER5sWU1bYwzVCyhcwJKet/9DUTfugl8192Mm4gtGhpMhoH2ha
MlevtSxu/tKmdrAhXl3S0SI3PsiEER71ZUb/TKQP8fLIV/jQShbdhR68A7p5eqNBv+mbjOfC4uqV
fXtxkmwvmcaeG+wJ22pOs2OMTTbt45guq88KNIBZ2WTcJh2TbG4nJFmjiLzroJE9ItW8pqM+BW2R
n4MBrlRtZlgsQsxxdkAIysTYvAfW/i32SdU1ZR68dEJdC92Yn6ENBzwevAJOqHjsWhb+ed6RIMAX
CQWvLvZOU2IeMLOvg7BilHnBuSrcYuma++9BQcBkTuqvaUevjRYU7MbpHLmdRT6dD2DBlj9gXDV7
QrqHrRFb55i+0Sdiv81MbNSqYUp6E1UUXp0xiZgO91uHAsqpZ6on/FJ8T4d6N6uc7gGT0EJS/cs7
o6G3aVHZ2fe2hfGoboPXBCFkQHoFwWDqMmbUE3r8FEI0aO3N8oES/TZNrQosi/nLjTqYCUV5CIN2
eq0oT1NaeFWVrQ6Dprh0Px/uZwY2z73DlGNboQbfWGDnj1mELJ+TmzO+Td+cpgasSDlj3xZO8wSi
ZYPDB8urjTOoplRGH+prH8O2Fdw3VjTjm0uUiFca4OYmwzRJ5tdimJ75HxntznWn2mewaM6xxka8
aNXTVY/p/L0I3F9GO/NUlsEfnDXk545ZazFbM5wmBmG7pKuksE3u3VH/GJClXPOmNbH11oSrFnQ2
m8Qy9h3Jcde59d/jstSvhRk419i23tP6yaP//+KlrnoNGkGFulACO2yATCAwm5MzVJVJWYCH930b
WdPvR7iOmtN9N54cZFZK4RpyNbcElQRH+56HnXaEnt83RTF84N/LNiMSDGcJHu78is69mZn/eJjS
1j4O05Vic4lvg427hJMGy7Lr/sjsiI1dlZoCOJc8/EToFifpUkymXOIT8/n7MfgoNKqNnbhIFLJj
uIR9FgOxn/dNIJWfrrz6LHRtHlu7+5nqvN4m93zmYQkC10sO7/2RSMsls8b7SO4h1j1Fs9Pvh+Py
UC1B27XPaBS3LgCogtRSvLYV5lU2990/N+4SIV0vEdJqCem+v8D9BX+/1H8/1zjBZvaj8pCzAJvX
WZoteQ3D+/3X0vtz9xdIzTLGELe8hX95wbRCnAXd4b2mRnoqvQHiu5HEpM/f95dNFBtQLhFlbIqe
HHqZgXxsl9xxenfl6f7oz90wNpiokozxL8/fv/5/ee7P3T//3qbNk5LB8o9XziI3o3ZQkI+yHMD4
z6N43zfuIfaqjU6c/CaNS+WcQqdxThnh5/ZauzmCjCDdD4MMKB2+3H+BCIPAaqvj6I8VmZFLZOv9
df254Oy4P8SUUtAZ5if3RyKW7dZM9I8/n7o/L5dfuz9qA0n4M3C9P1/u/vzv1yxHCn9OhX7uTjqh
gqfxv3kgz5ZH9839B51iBZ6lnbNW1Qsxo9MRhD8V3J7k2sDgsspAZZ2YF62syM6O98Mc30+3Pw8r
pL9+uajuV9K45G3fN/3yyPGwI9WzirdGNIynuipIoaY8T1GP3T839+fyeGZlCIAgSTW+F53l5fb+
Qf4kzgARAImaNiNyEVm8wW5D6oReAPpPsbjMGizg4Rbjgp02O9+DsjYpyn2BScRw7u+xlqHYkq+G
JO+FdvM+yYuRW7S3w2HxM1fxmyiKZzulBDuM24lW/orSObm0kUB2MO2ZoFlnicZdiRSMMiu8Fa3D
t0xZD7mVyJ01pT9lwHqHRvibV/IPc710FrmmjaL8kJN97IvWAcgZR3tyTa9YGFgq1Qj1IsTeVEHf
rdp90FYSXSIn2kGKotiswkuYevHJ5w2u4E5P7XdqcfTKaYyuEIChy+fI8IJoMlZYcSZCNKn+Y9em
uglUIstyRC0pUFbPvoYObl27u45Lb7jTQCy85MH0A4KQ2nBNta7XNT3SDhd42304WfNIxWyPf0iY
kcADKkku/dBI69elDo5tlP5gtCaYcuDzRGqfGBK9Vj39IFdlBWSTw01jVk6BXEWV+2YN/jfDhBGa
J+vRxxSq6bNMgW8Qyk2/IGzTGaM+HZzYYrHAbVwB5I1dMH2qg2NmhOa2I3X8GoXqa63qjKUHpj9h
jUesj3B/IzxfrC3D8FFJ+onI4PdxAfnEryAHENSVkT5BN4eCDBiXHUnpR0eTMoAeBepDKTRSB4mL
n/gPm2+uZSVGrlt/NCKs0vQV4l0VZ/TPA/FZensrYJll50zxq4bolz58UvpWwJPbljku7KDDqsu8
ZqMhCbCmzVqZbJh+0QgEK+vYYh8itsHSVAMZcKhKWpa6Bo39MmkrWIceXA+0Ec+UqK589nZVTQpF
MX6jnQ/sZGwCsUpcbGOVV7xzdf4h9EbP1EmTlgY3E/yjE3FyCWEdwpmgptaO93OvFpyj+Z0FBD6B
oyWaDed2smF+iMmMAteIv6L6mDT43KpUIKGGCQuduUEhGW4xjgEQzsXz5Ls/ibTdwH2sUvKvGuIx
Vl1DSGxoEQ0pijzcN6NzcBazqbnYTs3FgKoXK6q1mFLxm0xbZsn4mxfLarOYV5PFxuoshtYRZ2u+
WFyxDqEGWGyv890AixN2Xiyx96ewaayaxS5rLsZZd8RC2+KltRZTLbxP/+gvRttksdzOi/k2Wmy4
Rocb0V6sufQVEXTi1h0X226wGHjLxcqLfwau8WLvdRajb8gnaBfrr7OYgGNMQ+ViCzYmPJXUcOZd
sJiG68U+bNNGozKBpXhczMVw+N64UfSv940eT+NiRIYQrhZjcoJDmYC9gDUWpmV/sS8n+JiNZP6V
KdVhCR/Uo7INuRrAwFahxViVBQffB1AZtgZQ/dg/xY59KWnMyt7tz/Xs0iPQgAlz/9nWtv88CrWb
srl/NDvrpS6aH7GZB/xoolZN8u6D52gi8kwxHKVIsVeFDWKbUkDrzCEX50GzL50WWh8ru74s9Bnh
9zfmO+kuoYxI3W8k7qtwhoufvOdVAgi+GJptSAhDaA2vCD2IoOhhhgoZMHWqmBZm5rUmaPHqWpND
BARyRZKqk52Hj5wrOcHtBG6Hsr+/VlEsLo5wnuoeTxMZziMMZ87r0vgg5IUMRi0vI7qrA5HhapPn
C1iAsummIUcXtToJjejDf02Z9YKyIn7RlOfjUOdv3nCe5jbAKOoxrqQfuZiGSxhM1TUxMF4vqpu6
oSpJ9tEpmptD7/Hv/7OyWPxb2KJEdeXbOFstgZv8X60Wc28lgfLt6pAKmR6Gnqa3zsk+QDP4JhEt
vox52+BpnXbuIu4YPa3+h7dg/ZvbQ0rJgGoKV5g0Au1F+vwX7XgQxrpLEPQfcgO5U9hZDz7UtY0x
wP3jRvaZWczPEQRUO+KD45sDJjKwckF6GnjHlphglHFRfF7EpmYvIDbJ6FXTXD6yXDVviwr0Xo36
z1+ctQiu/8m4wLtekF2ehw7fQfX+z+8aN0NmJ+XIFxdob5u5Qh6jPrwJe0b2XmbO3u2JVx57cew9
0odYNqWfMNyFA9sOoGzYOsG3cVsJGX/3LPO9pJhD8cf9hUDFJbcXkA114vCxLXGs5rBYf4fE/pPn
5q8eG+vfzA28/wU35snA42PcBed/+danNsEzI7ySoa5g6u7g3VO65UO4DU22yTyiyijWSJ5I+s38
L72nGB6cawKxmjyY0tmi7b8M8rtLuNBh9uSXYKmAkCr2yZX3mIxVtQdRDmosj7EKJ87N0Vm3vh+E
/w+xe50qjFzfmOUVG9XqRv3Q/+zm8sR/toBRhY3/z/pbU2aq+PZ/+dN/GMHcvzmu5UF49lyfUuli
Jfm7EUw6f7MZEqiWCMdzpGNj+fi7Ecz2/uZyyRK9Lk3b4s/4q3+g7Oy/8asMohbTV1NQgf/fxN3a
wlo8Nn+9zGg4WLYd+C7B1sK0/SWy7y+nqZ+Odd5kbXJQpuvsvbF6cyVzQDPpt0VldU+J7cdPUTLQ
5BPZ3tTMC+3KtJ8JoAU9nM/dyaXbmg6F91wZNZ6Y1ip2Co/yZZioNwyz4z72IYqHqn/0uojmH859
JE3ogtWQX9qlhmw314Cg1FSZ89ewI0gXFCvyFV1U53QmLTdKWhSDSvhPdTBDoXJpFfqkvqaRF60n
EdrPEgfATlvCOrulCs7MhLudqJm0WDEu0mqkX1hO7fhDB8Y1lsLgnXvZ2Sm87DCPYb605YcvZtNs
0HWOn0oiq6iRGlcNd8Mk98oPssVHaJY+Ar2MJXMedW/jBDUiNribdHrWb1BTu1W5lJ8rWXkrzxTx
G+W3Te5mCJJn6rxjeZvmpymMnWMv62+BHxRAk/Gu1yM4IuXKS+LN8b7pDMRh5NxocbNxhgaohra+
R47InPeXAOmATKdzGzJd4ct6NzUpCpVnH5Ngfi293N4aLrwCz3N+Gajhy5J/Z7YzLdC5xsmejcOq
hn9D8+ZQzMMzgrtg61sEllvch518V5ii3RlOi2CzvCRtF7yb5+TJBOHwGHWkbwz5sMvHrKc8niC6
brryAE0K3O2uHZDBBAJeGaPyozP2z3d/Rt4lI/bcLN4TJDJb3sWA3wqhviYMiekkJcAc9be0gMBT
t+mcJnkHPLtBvoizRhKK4tSiPFTOT66j+pAmuXOAeE0/IQDNDrzstU2hlG39djvKuH2QVm4RCxAS
uVj1TBpda9xXloY2y8HZ6SCmgzctfGqzOWZjbZBZm3I7zqdsY2BxPugUzYtRufFZUM4uW/N7ZdDh
nKLafjKNE/cgG0oO5hK3C1jl86LrLMR1r00vOtkWPT/JWmVxZhs7I0wCkoewcSSw2R/pAEr61nm7
Dm2ChGyTyJtlQ7P2DL5eHeICOaGZAixG5oYI3z6BECLTInjmFmFdpRqtK6bOfNNmiDGUk7ykqtop
zqyTDKGMDclEXEWYLHNJgHHSexpt4lxEjDPea+nCNjl4f94GC36T9M2obgfScJa+YoQuNTd8kFG9
yeFHm2SUygdfjFlMl9N7MVlU4vnKKa/N9T4Jl2OKVSoJkyWk1C5X9uT1O58MC1El3ep1GIvuPDbx
dzvU2bGpWSK6niZxKsk2pYmyTdbGHrZac5jmZ/hM5xo9z6Nv5gVZbsvHnwhVQHiOPNeA2qgdqYm4
52StQqZIJULlTSsqkgX6VFL0TT9MqryPQWkhXE9PKmTBbUXyPTbC8ky9BjHuUsn0ovJLXhLi0bSI
bhmBr1w7H66OkLq1wE1ENj/NozUdTR8CS6PwxYdVvLORUm3jokSN01FJ6OCzbZIk9vHzE7tkTpnc
hFnKheYwTDRlhZURA9fNVqq+JqzFkqb46jiAHUqwm0ib1+34ZgTE6Dqqu5ZWIoirppEfdMnWMG1N
xUixJieiuhgLmGQg/32BErodRrRpc/BFBjQJ58LPWRXmnyIMYRQ54a6WRvmp0A5PRD51NWaTCEzI
zQvG8Zm+Tb7O/Cq++BNpmYB7QGpIQH0A1QCAG3n3oP3GenJS88HC9fggoW/PMx0/WtusOiKvv9Vw
vZHr+9/JN9jWpXv8L8bOZLltpU2iT4QIzChsCXCmRImatUHIllWYp8L89H2gP7p704teXIZ9LdkS
RVZ9Q+ZJWaevcgSKIopabMuwGtL0yGzB2fTYm46Dt+rpCjgANGD43eJ15mhq6SGttT9EMY5PaWRe
q9zZ2TFjCld3V+5pW225h6qLiza0nPs3febkN/7pXmxea17921gHhKrW8U4pmCbIaej30l+IUuix
EiaDjTJdkWTSeF/AOvxXK5qje7s1Tm2GvmiqI7TwKduwMS2mi1toxOjhkwZ2ka6moOlhiUX1mTqj
ffUs7QVH1Llo3f6l8rZArmyijzyB/CsddsgcftLE7xHQko+YqYotYMlcBsFlcigyez43gvCxxHhi
XK+dRRSHQ5Znz+38tx6iax+b4iXVtPfC68917aXhso5+QO6oledsBiaWg21RoG3h8G7vzbg4yRlf
MgaGzwU11+zykQMNEbS2xqe0LH2yuGf4oEmXHHxe8WEX+S3aEKbg1resYv+1kQ05KLpkaJLXQZ+J
+CmdMwJI5+Q26VmzL1v+QyJyV8SElgPSC43aH862MuMD25j3KHaaYMyKinEASWyDWAo0yFpKfFaN
6JEZ/96NzQO5INVzn/dWUKpiIrEQU5ewCOKD4bvzWmhKzuDoZA6w28VdI/ZiccethwDjKEt9DEVs
G6AxS4nfjRUB8+9P0yCTZHDNF0CiEygX44HFjAxa23VuwEpsOY47FxLdiQ0nmjDHdPbc1KDCEOiF
zB9+zHn+QpBnvM7GWR9K/3XOxxuF0dfCZCJA5+lv7Uy9yMFHZ9vpvbosjQbATnzF9jyeKm18r9VJ
MyzUkk1dBdBx8Tjaxvk/F4k3p0d8NNyKhLds7abVD63iTsTVY1IDsGXPWjCwsa0KnFo5EfLml9no
zmNGX37M9ca6mJmV7NKGmzq2QSraqhSHtusJSTTi6rlKUqLdBNd6b64sjArdRg5I6tyaFq6eQhrE
BcwnPcrFgbf7pozGv25+y1fXacMqfN8ZSL7aJjNuWS5Drxv8s9VU+4HMk5NyxvbkkRfQ2/oN9cqk
arKKjOTUzlWFRamDM1ihVJ9AzxuxS7SXqtWj8iOG3FF0gRvTBzFQk71i5X8hk+TkNmhl0pq5l5fn
/5qloSpA2IsF6bEpeGVjvptuUu+fOqU5zy1JYnnn6gFWCH0nOrnXsMlfivQzt3Dki27+bnWnYiAX
MedkobU6GO6mBV4kbKiaryeTMGT1qt8MImeMmZFTlsnic6RH25n6EtQjcUduZur3ZIvUQVW3JOfN
k77jJ20hqfgQPszVTVP1aguJUR7HhUDRhdgyBFz9dXDRZIiUEcKMviIaAaeo1rFDW5BH3w5mfHGd
6h/cRDwmgPoIcUEzaNukfYyifUC/8DZW8arsfOo8rXpac64oI9ieuLgibkynjZ3ekK84Zn35PjRb
oF9y0pYHw8n+eillh22qkM2JdyeoC6Hu1+0+XhhLev5H6dywrY5XpD9fDrCjfbEc2NuDsjFS9YiB
lCFh551FTiaN5RoXEvM6IOxnghl+LPA4ly6C81fKhUvBSywoq51kkVxk545BS59E87Y06phqLe0e
IGpOkz0ynE/7B2pWsrB4FlmoI3GwbZkfYov0Al2L581gSWOXe+5rYSq4x9miH4rKWQLTA73KKrQ7
Z6xgBgsJuJ1XhOWK+cVWfbK3zOjZ09rkwG4s2TvpeMVxT0HQLqioe4bXHe959heQb7TnlBFaJNp3
D6IYZVA9pM21Jo3SkuOjD2GTqTkKz7Q66Jkdhb4x6yeHBOW1wm5S0qQoZOCKtQi0IneYboVdv8bE
wme9Ux/FUHB31sstI9lFT+L5rkrazSSn6aHCINBbiXGEV2odyZfYgjkAjAy4nnlnpbaDynRi1Mrv
cg2ojjQruWTlzK5sXlMsO8++7wQpHe7kLnu6Lkg1mgUaO9aQHouFlI/1RlE41Qq8O8ffYoivl2Ht
JLZDVz+ppK/XLsC8IkUhLmPxL17GEA5Od7JvzRoCJuykxEjSXRPnj2x10zv+/JS7AsVPho9by8wi
IBS73cKvIuGD2C/SfinKRm+cLmmMLS9yTYJju9Q/62PxySAJpYRW5pemTxs2HLgKPG0lbUEcKumJ
tr431yRMNPPWB7Fx6CdMXu6AdaaB7ZlMufPUWlj+3IrdoM5tuXXmaGsGRjXeLB/2R+vRPa1/mAwi
5suqN0tRz2zfwJX6TsGMXOO9y3EMz7g7VtKHETHU/YbYLX9HGPxCidHkVJX+UbMofPuEmlprrUAk
RXVA7YiVB0XTnqXzATf2XekDbOdvBq6mD2wv8IBU/ScKHF529AEb19G3qT39eKIWoWJKH+Zd9tc2
dd6QVj2wbsCrmYLfIgOJqGOpiMwbF6Aavg/hjOuepRCK0twfjqacIZqpjpzS2gDsh34sgoUAepMb
swlzmb6nGcjUSAm2HesxwI9uq/LXFAn7VS0muYOLaI9dkwVLLFM6qHE8uK1hh6Yp730M2s9GXb77
LRVwNfgHFm8DmEfO+mie4rM9TU84KoZ91eliv0o4aa646SYaFj1fjS99gvU/m5FOt9XO8VyUPz7G
Oe+pxhzMNmXhFM16uONY/6imo5boU23Y5+n85qeNcY98CSkwbNHQX1+WLVQZY7Uqgui7q+f6LQEG
x8sPyZ4orQQdx/yhioF4stWLD6DL3QnFPn1cIn6g4Ld7X9gb4AZJmPWL2g3CZZ6skeY3EgPcRJW3
y0khO9lTdgab2xyNxvk24K9uJ4TepMS6+HcT+L6TjEbuVWWF81Bh9lThb8OdiDlDclU8zXPGMz4Y
Pwz8TSQRcbqN5fB3dmp+3Dm+iMZGvUfzGcQK971fNGR6rSM7LHcUtgUgs3HWID02nh7WGfT2DJV9
WMWFtYNXoYK4FQel6vJArlccJh7y+qw2KewMF4JyUt1pNgJ0j2rFTlhYGFgs441y/iZwuiO9qbZ4
dyF9Rh2eaTTDbADjjOu+49zegbX/cp3575oSRN95WNTk39UD5M6qLP27JtKO9ZSpAwhAK/x1gbJE
c/kZzgzI8diHzDryoFaoycwlupui4ZPOlQ/Ih+i0iO4N3LV7rE2ne2irBzxue27x7hpxH+1tRjlh
g9QsZmi178nuw4F8WUb8qx1LlI3jdPlObzMj1Fn5MIxb/ol0McKpmTD01jRh6SwuuakZzy5OkEuC
ah5bYt2AnxiR9BvlLcYgajlmd81zUWEAkvHeFVnoi0Id2/IepaZ9YdeYH5MyUkSzlOwS4YWJjWL6
vzWIhlhhXYgqIwQfmp1jT1YFm0inNO71rt7BKwm7Io5eWeTue73OdjJFtW5YVDtVqbB1LpfFL/ZI
wzJCS7Vuj0WdVVwu9S2xUOAPsZ4HrmUCAFivwKk1ddYM6YvbdtOFAIdpmLPDMrcQ0bsZERuB6mmk
nrGOF8rqAi/2nTv6jn0KB/Shm/QbmtN1nvOKpoq4A1fAGJQRzPSu4FBFrohALmveqggcTcSIvk+W
fRM5PSGbILeT1hwOHm1mgRXyqC3i0SiU8VCJz0Fh6NfH6qE2kN0rCDY42ZxQ4zo4YusN2t4+20up
HWZUsTA33GmX1QypPFvzeRsnx9m4Q9kXE4U6vuedpl4bsTAwKP90mpY82XnyHqWrGDCKP39vrDTH
X6UgEQDqw+GxaC8Dg5iF0JynOON8sVoLag0K5Ljvhj2HnHnkWKFkf7Rkl7/GFhGHMCZHCy84oBho
epLUzWQwrwAigU6rSO4rXuQd211UJW6lDgCnoJcgRKAR0Q8+iV3rXX0Px9vfAuNGulraECTSEYQT
jodjMu+9iXpPjsZ8GCMWgyDjUVanJrMmQ/64i0dCZe4edJg1t4kS0ATY5vTEizLRF13K7MjK5E5M
ObMpuzpDJv1J7Va/g666dQq0nfCmzGNqkGLtT+g6O6UT17dlZSyOzQRn1CXdLGr2yOuBayZLdk4m
kh/YeJKcOzXeHapr7QAK/Kli30LGT8buoGgPgAPK/RD7EUPEtCIAKU7u8tEx9zVKnY2cpznwJ9v+
0xOG1djH2hnVu6H8jW0w1dxwkl/Z2MeHPI0o8UlLFpXm3+nVt5i6/TQ1c9CqDvu77n/EGs+WYD4D
DZpRgOR2e1BshvUlI7sNAfoDlc340HwKe6kAJbdN2CKnAYpcXYpCc25xHIep0t/iobM+pUaEr9af
E8tBBONGR9cErpeK/MQ3M15dRdqyYYIEJBTgkCec89ziWqhpGsOYQn8kxxNbGVaRe0DeKDDxG2Xo
2Z9K6L4+bgJOzXoCR8RrtlqHtdaobk7SMswktYSaNva2S0rgfGWXHBZ6+aqyxwnzG6MU969pxTg0
NdwDto1QtB+fkS17V3s8giBxLj73smmM0cFRUxEoAKgU39DaF1fDPF9MRDgIEe0ZnDPFKj3+kTRn
/R5BSMfFTa6ClNohwei+KcGp7+BAiqAexmhjdkruAPqTyLpOLAakdWzFvWKvJRW5iTl4/EFqxa5p
22yHyczfe7zVF+ASDIHiB5Cut8qiG4cofN9P/fCKJG5BG9Hej7b4OzhEymWp4T/VNhOCidmEsB9G
VrHgezCvMXIma6Zwjxom20ATUfMUA7nSKO7uRpm9AcNRJ47LhJSJxn9kPhJUU5Vtx2UqgIu7DWN9
iJ+oIbD7j6HGguA0G/ieNZazm6Qp0JaaHyZTc9yM7rbPu+TN9aD/Zu1r4/wdBtBOvyEeUOl+XDxF
jCwZfwhJ5RxP/tFzM+RjdUPKJagLRnf5I0l5Ty6L/z3V13TMZ/ueUkcepZ7FBz9GSRBjBcO3pGlB
XpFqEDWmi94IsUXfGydc1S2z4HalBbNe03CkCq+kPuKuSE12EZhO/gx1sqZigFUFSfcwFSDphFZ+
CQ1p4pLJfYLgjRsHBbDGkWzmAsHeBEwlb8k2zrmPCCvDaeWN+1R6957eqNPQBiQJEDifMjbO8pvG
gt/K/OlkrA/695QwGiyy+WCuur0ucZ50Rig7EAGfWrNayCuOyZ5YCIp7WPotE1eND9LKVD+JPj7M
hdCDtiEfXA36lQrE2o122588ZRNljG41QAFXHRzMdW7H9eUpDJtov0zoIz6Vv9tD06GqnmIBZMyf
GRsl28kiG7aXcjxNaMMETxuz2zbbeBhqaSsQdEDstQr7npgCZ6djqlC9iypuaR7taLUy5oRtagiv
t79fZza4C9+vQ4+dd3mgWzz/fvXi9dVdSoRiABYzzAcxHSipOVwrwHlG4lSh1KGT/P11qBHD1pzS
GR1SMYNoaxYFkIQHVEek+3n6cW4YDo5jprYFKqG6i3aAX9+qNv+uq4rkWEVIyaqQKxNaR8vJf7yq
X/BDE47IoBkBflt2YYzFFQ+Itx+n5i8+MG5RjVFVhmvB/1ii9zhFzmkunn2oUMQ4mqfwZPMgsxkS
bzwT8L7qMHVNYK0CnxDa60vk94GRL44Q9i+h5s/DCURVticc7pKZKZrWyRy3VTz+6WK/3Ukze0I0
bQSUe+Qj4BYxRjxCti4CWRYjTcNAR8j+fzeW2a2cEaS5SemEKtE3LplqTAerHYJKAiaK4rKi2vaU
utbqoyxn0thIV5rMbNwCc6h2UHP/IHH5ruxl39Xe85Lm/yKCGEj0lCxvWGRwS4KZ8o+zFquTYZGX
B6D5NdK9Aa0fErl5mD8dzCIb7OhUgfme/KAHNQnjOJPvvQikX2BMtdOsTwQNy4lU3JkfRFO+EO5h
h72uq03i2v1JTA+8crkCK+cOKkV5cm0iMW0VnasRGp+R1sue+QQvHilfB3swXwhcIiQ18w4Oh8DR
a7BgS7y2u6WeX/zcssLfHcmiqvZsleu/dX8xkhmcmuizD0DlALGoPhxPITY3nOdYm0ykTJ51QnP0
ao6Tu9UT2PAT2l7WGHKfaWSyOL2032cXXbqBiMSIiCxdlbVMrGY9qFmf0MvAa7djv+NFALvXcCY8
QJUk/Zs5/aqbHNeHWZEeRat5+8/r0kRNPzNnRFbnvtjJcNfO3nPhfzvda5vEN22OIwD5zReGspHJ
hY8FqnSvogAiTGD3z6TDsfFRQLuaxinsIyA0bbFarLVVNAh6OYtQkFW2dahLzzxpfHJsQm221coc
KztvvYwDC5HoYeRFCXaaGeLO7enb/1Km+K619ZUywkSzL2Nu35g4BvkqsdaQXQiz/tQT4v/K8jxk
FMDu06QeFgmKyAffq3mQLxg3vGNdf1N/RXxfGG5PbslFV0jwh35tqk2MoOrJ9tyTNjKWmYdbLfpV
4IqqDpV6xCzI7ftQNxB34mp9yVoQS5p4ifnQkxcb29FKs4OzyrunqB4P46IFxYSFsLFWpmN/KmKT
p9gt0Ryqno1QT8W7MCFrGlSETLRZMgdul5CSehk72sHGIBEdHs2jyAhGMdkkFaFjFj6pY0SmFBn6
TSmZ3cE8qBJ5y8yGaURpYGZQ2b2N5pE4sGFOniTjJ8oX7Cs+144kASqMrYHVMQz+daShwwJAjze7
BfkQ03e6yrGJCYq7UKDC5vwBkoSiNKxnqzi2i32IW8ffSxoiw+3GgzWjaI6lfUDcWp/yVZStp/ap
b0ChOcjvD55mBRL+CGa78jCMq7G/aWiTLP+7iDWMp3KhZi5MlGgeoy/mA4HmpjSVvn+XuN47BTHO
NTzhxHVWp77Ge7mZHOMgWwlPw7DUKY+w3rl8vpGCg3ZmyXsj0lOsJb3cKkB3VEqjjZq+KXbLrF+G
CI8S9SQzPKxl0qpOy4rOKhrK6glS0cadJrRb/rDD0/tar58WScWF1/DTUdojFQLp0nl01Tl/fq+7
34d6Pdtt3OPb1BEPjR4TXh/z/UWV2rSr9BwY5VPjIMeRkUVBjK0mJOcMcdHQ0KuY9IX5cKrYUK9f
LWIdojTkwlu7LPBA06Ai4yo2VS/vdbI/Il9ipeqvdQfiys14o2fV/CXGmswG9mhd2dI0r7f0+pX/
/mrMv4YkMkmVncxgqrR3FpjAqcvidXq0SlxvPLF1DVdxpvCtKWcYz4ooMEucNARl13A3UsR/3Ffj
tu2am1+lNjY3PEyO3rMEMAwMRYV350/GRJLt8GZ6xVcv3SlI4E8HWk75W5gmkam+9cdfqxMHsDjH
s1WyVBOI/zXK01NWGeIUeUN5bMGF22AP9r0xvjoOdwbHebVZItyVoBRaDFR44Yu6sbe5ECmpxqkM
cz/i6soBbcH78fFTmT+NjYHaYY454Zj+vbcZYPVHTX1ZuvZsJ9MVBih4XCs6S+keGsO+KXQ4e095
UVB32cK0jC2CN8zXXuUTRrTdpLssJ2t3D3f/dR5Sycu7vc+66WwxEcJVG29nq7VvVgupIiXwhGJ3
uvCT7BACjM9yGK9Uto90ayIUTtuih3TxBCblj2NwQNArh76+WkuW/E3wTmp6GFYRNl3AWIfuLUNz
eVzU7AUlFJTAJXJ5a+v/CGeheqrgV3LSRfsE5fx2jKKnlhYQZbpqr0xE2yihZVHiEJllsfHzejqN
/bTPczTi3jqYs7xK7rLnJiVNrYzjR86JiLEiYwyHzbZgsl0bnIyGVMd+DV5SaKfTziP3SVbFQ1Xo
YPRdbd9aTbR3MpUfpEHUChO71cOm7frC0Y+6ULtSKsYFhfhIcgHLy6CI8ebrwErk3CZE9JQobvpk
vHYSEQCFSd72X1Fa/tH5EZP2PJN5bfTkJbXsn8eh+Sxd81MjAczqnLNek0yvp39KAwlLNXeoBYQ2
HicnWxUjhgpKOusA7kegDbfKHInmnQ1uyU3q6wPsOsvccj+WoZ9hp4YqRWrYYr36EPIORv+tG9pB
GWZ0tHA/5QjF0Ww7Dynev7ADO7A3SIbayCZ9/vWlq7k/ZENknEbnX1QhxYxteXToJYPWJSPOr37a
Ksrf/ZLxCtHEpoqzT3/f+LkMUirIA2mMNm5X559fK3ebKqIAO8IRoiI6J2AnNyQ2i2BI6qNFftuW
bwAEkcuAzHbIIBOlGbIAzQIiM6DgTTAKI9t95UUQ2MvKElS1SX+EMEACaVo385FfwMjM5cHsbvqA
dEcDwwMtiQJvDRZg6qzLLxwQ5bpO+euSrRDq/GZMwV8mEhhih31ziNCnZzqRitgweIMXsETckQ2R
EfF0jpJJ01PbpvKIBGvG6UO+FOEUD9JTuzozyagwvhnfOw+i9wpaqbtuQYA+yJqkjoRxXa8Yuuf5
1aDBdgp42ErKPQdUehAVKdC00u9Ff6xz/TtqR2YT1gR6zPfRJKE63UdOuY8YDHFaUaXoaQgvDyAJ
NEgPmByY12lq13xGeHJtS8YMkV4wYJGNmTbU5RYqjSPcJegcrzuYlvdvuFu2mNzZyRXEcs22bQSV
m7IsX8Jpq7NA20Wp/Wm2z5YH2Lcf0SgkE4wF9lcof1B/bHXlQnhiyFVZyFyy8hFxhdh54KlYKCNh
KMQhszWuowyppk0H5SwkHVYTbTy8LVLgRvaNI+uu0j5P+tqtodAhhCP1cnl29erdmzDruDg6OAW9
BkYWNTXORta4zCw4NDSbZZPKij/+2M7wg/jCnJr88GYG+FpG9iFREBjJZvkWzIMb/aw5U7mVcfac
141xnisnsBqN/m6AhtdgmtK45qCEh8jBWpLwyCMDAwxqpbnR5XFJ6znGhmTZGhip86Sfj3aODqhV
xtbRxk1cjJgySBjC+piGVjL8IRH8aenaIWDMH9Z1eoyurkApbFisjZg7BrnfH3WYAwI816lS5tad
9ezQ9TgGo9zcpdHI9tCpN7lt4V/OeO6kMd60VvpBzKujzpwTi9E8aKJ6n9oa/glA8c5E6iU6yyyU
njlvpDL+svoFV14TxaJSiCKLOT3oUCPD6UaH0+LWWwI0JsmOdHFMJIRIVlHTMfSa3t3qTvqqZX9j
/8lH8lrE6OmATXifF9XwgfinWHd0EYZH/8wiWNvnELcFn7LLoeG25dRT6U3IkNa/ZXR1m8B18Fw2
KqeOaHFGQcCiIHa6BZjoHLgR+xs3tKP5p9Lj6WCVKNuFT9RfzzqCXjW0zJiLN6vsnSnjK8bTTRR1
NtxG86nIh4sshbGx7KHZrESQuqnHUNcqFs3sLUL06+ygESPVY7GVmvxozceyK5eXuiBOI9naI6X1
aJrGDtZiHShsJUwndWa93qhDs/Ev6MYs0BvttC0wmkCCfC/zmbhZ1SN0mZ5kkdLcOyZENtBzgV6s
rwblsYUnYM8Bx9piXd3qevrcu8abYH1EzhXzFWSiwqhi3nMvOTrEHRIN2nReH4jILPVoxSI+s6a6
GxEeEn8Er9w3jbNwo7fYr6Kw77wdZpHk7NrtKSvwOK9T/I68q23RS5Bi1P+LhrPFYGNUzCO0WjvO
MA4ND02dXyMPuKNh8LIRdhsh7oPc2BTJqWhhHLf1/JHeT73918p5u851+VJ3DVvewf9MoLDvYr/Z
QEchs2cx1jFkcc4XWoty6HhPoAYbCBrBviGtdFs35xXEkJjcyz6rMOr55JWI5pTCw5QrxuHo6k53
Gsv1nThRQ3P2/bdtstH7oYNa+CI8rzsS+YOfea2ufx/+81syAjfubLvhr/9UmxsihUghGYtCEo27
DhZ+H4z/+dX/9/8VTDE2HY3n4ud2+L/+xCHVQZBO9Jmz2xs70YonnZYwq6IZtRH2/5bo3jTtxtPv
r+L/+dXvb/+v//f7If/7Gf/Xh9j2RLOQOH2obCPjpGlMLE5gyGM4Q1tpLDiMqg5l3hwBzSFGOosX
oFBx+2KP9rcES3oFPD1CNcu8jd0IDNt4P2pXL3c2cuTA5aPsAZlpR3AOtRIaovokzIGB4Mzate+Y
Fo5DeuGVt+eIxbs0U5P0fjxdR43UtxhGZenM+gZFKZtKxhwkCHE39clZ8uekAvQ7dCxBD9xmjR37
xDroY/z74cycgkrnmAOF6RCR1u0d2wc7aHzJ1OrDOYKsXo5MkYyUU9LyKKF6EpnAisMhBv0M5TVy
w3KyPmszepihguw9Wvh1ia314x+zdg3ywTvgmSxBXY+50IybK4uvrZ9azAwJQB0GFEWmKzbmWlG6
kfbaFz+68oun0fjojPkfw9U4XPToRTaYITNr3luqq09VlgEumtDVLK1pB63YZzWBANFIZz9O1fcy
p3fULlyDunpFD81ceuEomEV+T7mwFXREeCQ9AoKN/lZEgRi0GyoigD+m8zJC16ZLT/gIHbSQmfxV
DCjgByYkCPl4fsxWPJdabPFWIzzL6EnypF++YgP5EP2IfYbCQXcSKp4Chk5VE5+HF+4s4t7aJ8sC
wNZqnNPQC+dkV+I5J+aXmpeObiom4ngzj8SvaRY7/Mz3eQ+1qoFME0S9O7IY/m4c3rhdw19YKUs7
VVPKIOtRMoFtPABtFdwFdtUbDk2yo3IumjApoDHOlU+m5lQ8wrJ8inHvsl43B/KggXBqxuSBGiNH
SMzYvZVT2kdMlMjfGafimt+TmuXy1TFLL4p577c6B4pvHgHi5+fZr7ZdVoxEd9HjDVWdsT/oInic
aCX8iufCkIUJ1W55o1EEaOVDx/bH+FBH7QmOFZrvCb7K+v0b7dUiGy3UJ5Jyo5JJ5uzSeRdvXpY9
OJP1kI7o3uJX3IrZWei1jiyBwTJD6RuhhIgBGD/9/kW+AzaE70kbGTnHrrbrmBkMcese0G3MhIIy
iyVljljuWUR42s19MfnjoYkHaLszVBtHn1lamWzVq3OWOBxn92mZnkiw598dmOnPG096bqA50clr
NF441MNoXOn+M39HkffRxvSCayxAIcYhmGvKtxy+W5rcCcd46yanDCw/+lK1cbFSl2Q9DxdN/j61
A5pGsDveGH1YURyxxU77p8GKN/qix6c+LuhqWJnZlo3kOf8lm7wbTa/vPHA3QZPMH/BCZjb+zKOG
VMu2URrxgwUw9lQ5zT8dH3IbZ+mtR8iw0Ql8Ssd8P8J0upUxm61+yV894flQC6nXaR+2HhspVtMi
vRZZetC1KN5plR3jC3J90J3Q+/yCqctoX6rJ1w54utk4kqwdYXRA4x1DfjZoZ75cM88u5UJ0QU8Y
sHebGOVINo41oo4d5tbHfO2iRo/4OBNMaCvYPLB3xB2aj88iZ86R96mH/YutQ1X7f1LcB6i5+nJr
iHw+mevLr3MY1fuKp53sShWwXj7HJqA8mTHd0qlIg4g6A+eruo+ly96qTt/SmhxcEI5QYFm/wicg
44F7Wy6cfvhZ8VFh45TogEHxj4zCgVL4JGnOvk9L48AOQTPDbmf8GPxkOlk9QNXfB78mEmg0mRvU
SXtXGsMATtm9FxaioLwhYmhJT1Fn6qwR6sfBcMicYaHx+9DXCFQcXYOELKLXKZvcDb6DGhxn0m+t
Yfou9MoLhI/UuekhvB7mCjdqR1JtCKOZOE0KRZwT42ZgYH3CccvYaX1YKmIVwVCQLKeS8mSYyesC
64M9wsCt5pr92SR1eCnabzPJwHStn4MCgMZqPdMwE/4Q6gNQJLFfbUiScJxZaDcWO8+hvRPomz7q
mg1ejdCsBDLdrhtsQHMrLTz7Ri4VHwdR69dBoX73eqgFMiFe0Q6LJUoeEBl3wUSSBN1FZu9G5Spu
zYk9gI7jtRZlHzKOW9FUPzPzejoJ++yqBCDWiisqF6P9J+ptGeTOIAN7NLhVrPexZ1Gs64ixnFEk
18xuLszP8z2KjJK6rL8jBuDY+mV1izznD2kwTwS4LR9aVZ19b5z+FRamaFhQS/wB4q+CCOckbHBq
1MkiJfRTVq8mcKZ0ccbdkDLBn7EMLDFLVN+sk3ez9z+s0Wm/Z/UG9g4cs/4gO9ulWxqd0C6tn8hD
jJpWEkBtK9JtNJj0hiWCLQsvSmjEMmbmHf3LFhsddQdOaEYGKKulvJs9JKKtsfhP3ioB96tWfOKl
7Wr10OnOzW0S8vBamR2VEDtRNC/MqFhc5atboIB7Ns1fTvpgT0n8XLYGY/TECROW+rwzONm8Jv0y
81aeHYiIl66z+h1Vdn10JKKSrKqeKjRydaQr9MVKp51tYDGj2vet4T+2ekz37XMd16eUynbjlDd3
7sE2Gsu2mcHLpokRoRVA2DU3tcQBY2CK4ufoxl59lIIZrDn/8wH4QvTbVzAtf8wmPooWyTfNu7tL
Rp4oHzT5tcdqeuQo7EnWbtMnPF/0uXia/jnyYCyEvC9UuKEnl/4sYwfHTG88tBDzH6aWtaLnuhCH
K+i8Y3P3mxjSk3K3z8yYETDjtjvh6o8dcmnky6q8k03GdjVlmDqAheRM740PZS7JLskIxvHWNcXv
Q0FPeMrexrir78osreHOJO5WYKTe/Oe3DPL3hAOSS0ytMtvL+CC6+D2e8XhBR7M4UM1bKojjsvwB
PVWT1NucHJa91/rQ3+IugA7pcd5NGd5zEIgZjv1j56l3LNrZRTrrc14zubEzw740mfbi9HDAmAOU
2y7+MTx3vSLnV9ZBAz0qIfaDjVraYR3c4+/mx4PKUdUZItd8OanYie6H/2LvPJYbx7qs+0SoH/Ze
IKLjH9Ab0cibCSKlzIT3Hk/fC1BVqL7M6KroeQ+SQYISkyKBa87Ze230AEbcHQJ/iK72fSciJESA
L0jaaBBIOGDRylSbEjFgfygJS2LdpJaUY5rJGIx3SpLaa9uFqvfPvlzrV0MzhkELP6OObVCXmAd/
CRRrfBcEOmCdndArTDxjpZ/aWj0EIOZv+bg2DbWpQ2Qaab2gbrMWoCaYxen8jymmFJZSiNnjIYhR
tIRP7QROzSZwahAFyg75SpIsbUEyZpcbf1qhjNjXl1kpY0it1Y6c6BB8XcDaOYrFQx07Fd6PRjsa
ETr8TNNVCgnquKae5O/03H2dWUqVU4R7vTEuOUzs09eNnaTVLvaaB08r6GuRI5C3KODUQQpgmk2V
r3NVu2uk4/7Lx2j+ag/mY7QNjX6XKW2ykmf78998lwBkNHoMtQcMTX7PW097bcqwXUZGaMPzVgQV
jjZ4GV/yAYLSiBd6RRnfuEPtCLogjrN9Y8bGHf3X6iKJ90CzgIHFTLC/UOy+58LFjNPIB3WolH3k
AOujJHfto1Cs+OyrdSbEB2yz6oA42L/VsSEiufDf4jJGU9SPCWkxfboCikDh1PTlEvmne5Zas7fJ
sToiCb3WOj49syr2xJSiBaAW82Sb9M//+XQzfjWv8wGB6GIJqAtssvLXjLjUaNzMRxewIyd71cMO
Xwu32uZdxp8b6gNLSSuEJVjUx1ZFyuq3m5BzYNsZAGspD5/dif/o06GQA3Dz2cAWWnWxszwQEgn9
xuV3K0+8i70u+nF4TPrg3KsJnJgILaPiJq9g5dp7pTOPaHj++W/j//3dfMsfJ6Z/yIU185ccxnTA
xZq2I7J3Ecd75KWUTzddZgRvfl5hgfQymFVE1q/oXpkbCKf9IlcC5R2+I3NXxiK4jPOdGVrxOrVp
ttI/BfM2NOpj6VjkN5QJpW5Oq0U1wviidFVdPEPGf7sXWT4YOaM+Dw1RN4oe1R8tQ6RQh/RZwIjY
QPmfWhK4crXzmAGh9TxVvrp5sk9MunFprz6pdfga6G3wyOqm2cY4YHYmcM+7GCH4Ai0SQswOkubo
Kc9UfcQ9VgmCcMOA4CL2HMssc8Dy0jfZDVDRQSVy5WhH3b+WNmzvwtNs8pOqA9LyZtnBlL/JHZBt
bGYZEFy8lGXYu8DA0+e2Eu2PlmaXa9ZvWTMMaNyRgurWXd2iY4ikVRC3AxM3p5a/zclpP9hsqMGZ
YyRNCuR8smnFS9FnF60crR8MrTuqn+5RQH1kwnYJam9gH4SuCTtfs8QZmx2OCyXZYbqEpI3JMPQ3
zNsl+b1YVLpNNebVK7Y3hOPVnmsX/27n1Dd6iMvFbJmOujJ/SaVwFoSiPKLFMg+hbyW72iiHrVUj
xWxDnci+rDbWMcsM3820138+C43fRyJLSs2SBrQCVWq/XmE0eAIF9Ei8cyiY7lSkywalzZNsn+NW
vwYTzcz0SrGmmKgfY0BklPwAyiKhZ8dvdzXxUxM3UdXfE4s6L9FO3laq9MnVwaLTOwxE92Hv0Cuc
As2kqh9reyHrKgH+Qw2SeJm1kTnU713/FWEbog2qo0szGU9qzU/Gdmft4Ib/y8U32et/Mb6jpsD1
Bl1CGpqq/RI+qViFMja69HejzC5BNOgXfQi8pYiV4Aw+8JikOuE1XvqQQUtcmK3aPLCjuSgdyedD
WTXXysRj2Uqd7o/lnRQ3FlOx0kAmg2c5b1F/e0mLcnASQo79Nw3338JQcAB6YfjIRZSvHHpiUVmd
heEf9MzaUY6ONnHv0p+WhbWK9cTaFNa2ov+1Gmln/ctHoInfv3qIBKblCPweVB9/ZVTIVs1xBBf+
rtXz9jLEnn1qSoN+mf4iZF3fjqAGD4UXfEgT7YYZ5M9d4K5K6fUbIVUKcomTv8bRpW61+3iIUDEn
uvGQSM9cFHAZbSaRo1WU7bMTvLrIFK5t174Xvaru9GLA56aY6pMREpRTC660KsSvMmSX2nCR79PG
9rP4KaXxdhmD8lnx6mAZuFF4gCPa3DuS+KM0f2ioCK2KBE5I02TXGOT9paSFfNN7w5utVi0y02RT
5QPqcEs8VcCaLzUAsgvj5QsROepK6BqnKbnBd+iHDNiI1VkvGoutYYI9pFNODa4ioEImyWPdmF8q
WjWretBPs7aEMXtfxWz5WxUeszUU411uaXd2k2fHpijvDGNi1yCIukvYDObOiOIYveSWXutRyXI8
J3UabO3Gwk0x2oBhnWOtFrQKOjVgyLNvLa2Jtoqo1QlJa647BUEqNkUvN1Ggy9y+0a1KQbSE/KVH
Wrah/vFdwkdc46aOFljAUmA7sXslouNCxSHekjlP9pSNkrhKPWKU2L6vVS0hg8uWiO80JdoEepRe
1aDZITlFvhewL3dHit2W5kULUsPDI5ruaiEUiuaWb7trrdB0IrwjhoInFles/8AakeeF8bl6tzTC
PAHcIOUa21dVGtV29BGh4Ixk7ddgcMzBN1M9Yd8Af/cnEVdXdJsnDcnWpUsojpo4TIknw/DBtuta
xo2zFtIy1j103XUA6JTWeooWUKK2GAL1AZ95dhv7fbDsBL/pu4K1+mg/oRRbGJJ9HwpTcZM0Aw2e
3FUe/3lAhZb6+9AidWkKzTY1Uzi/Zu76mkJhqJUK3HUK1pOJ8BJLUgpQdOuLYTS/t2yi79I8dFeD
VsVr8gLAPPraW5tKD3oChTsFMPMpc5z+Wim6v28cprWE6CvinINdCbJg08LM3RmGeK5TIP35kJys
zAIaOyhI94q2Whh+XJ8dQM6OZWds8K5ghP3r1O67ZUGKt0LT5TpIUf26NOdBiIZbu63rBRQ7fs+j
nNLLNGYWMiIYsYgfWqtrVpBrrJMF62vhZ5pGZzj7RtucSrWdnRqIWaj7OR8DS5NnPa7JJBVBtfG7
MiQpBut2MtTPSafLaxcFawO32eTT2yT+IVGa6gPa3T4gkAmh5VXX3ylftDslo1uewZdmEXGWrHCZ
SbpuBzwE/YkAtc2AvO5a/hdPFxZ9KXfcGcK71mmI5IYtGK25YQ/3glyVyQdvyaMhKOvFwGl3CRUb
8kE65wkb7SkaCugU5m06orli4W0cfMvBDlgTXIJ9Hsye5xhrExv2YoQedolSluYIk27QYS41JZ8Y
dsmhjFHGdFiTjiL11A0y9knUNikhEFejd7EeQpw3VL6gxbUuWswwysadY0fFOUAPMoKtWJseZjxU
kqEXJh9OhDDACXXyZ1z9qBOz8UmI+j/Mz79hfoDeGH+7uH9Ler/+SNNqiNtvafCfkJ/PX/wL8mP+
ITAREbFtQtmyLQdU1V+QH/UPS0PAwtO6ANYzrTL+SnvX/+CQsFVVN1BYGRajyF+QHzLiAewLqQEB
gnxlm/8byA/bjN9izSUVakNqqm5KTQO69p+QnzgxKjyU6rDr4/y+C7tx7SbhvTkMGXXjJTIWZ+Mp
2iWNIRfqquiItjCrzaQlR2pvUXSU8V2ODKRijzDWnYnPomZrjwBlnQi29rInBVZAt77JZHXbwT9d
J0qdrwjdKycj/9K/SVqBIMNNKH82/DM83MMGTXoaSMTMPqcuehcXbtAiM4fptSKkA4bCGOLXB/Nc
xJZ7zd7Dksy/Msqmtpu5GDuH6j2V5bVJJPgSsUW4qgrIHGbU2OBSTUiykfdMWYtsG8VqDti2AtrU
Ijw2Vf0Y+ndBSH7h4LRbvw7bnafLV9Dx6IXqajlU3k+KooAuJ8Yorth4yOmRZxrOPh0RkhLHB5rB
w3JO30zaWF0WAilD1QdTIJFbYORIwfeHJIS5jcYi2I8Enug+2ku9fDeG4Cd1S4AgECaExO09hmq7
aAZ6ky2kciLEzVUg9JN0odnR/Az3gckIZZy6vgbjg2Qp9dsAKY9DnwrJ0Yr2h73vqaQtpdMU+xEB
yrp0ouA8+CAAQ8c5ZKI9oTutj5p4BxsZ3RiteYJsIk+w1pJlD+xnXdIj2pZxR4MfN9aq7WW0MeZV
PUYzORQ1zZWYhhQ7qmWrmuR9EHu/NcLg2dRplPg91OnMo/0d5H61wl6G101idRvzY1t2DHO5vfMh
WNiIoVSl/nA15o8eBFs/kizjyORimToaD5w1hKKw1K6r+jTGsbLHHX6xskzuJLKXs4NSps/MV6kl
GBG9/KbPnfwIcnvl0GraAVGB6sqCCg/f8EAdm/JaHzLSwg4fIFsSeQH9x7MljT73kW4UWt9Mwvcw
/WQ9xMZig3ZCRcDj06IVI9g8UDmrSJjtLrH1ftfEWba0ZWdtC/97CZm7DIDYJlT2t5pMNlaq/CgQ
US2jHikFBF5mDs+4q21mQkXuw5EFkR42N2nlVQSQ9TkKsVijcIhLw6k5T9yYD46At2YlTO+Kg2tc
d73e7McctFPYyrfa96OdyrQPGFagqi1Ihxxr9aVH8LxsdZ0maF+cVFl871KXX+mre0cQ3eVV7lui
dDeJmt4jZeCMS4OTabNg76iMp1GEyJ1t4kprDVzE8X01qhUk/WEkwrHcly6bZEoOJJMP4pR9CybJ
WsuCZTHo96y8kp2XdtBG7I2qFfhjdX1VDYm3jQP3weuUHzaRtYuoR9hiWMNegxQii+geOVKxTmq1
WpKE9jPBWQIdnC7v6BqcL65Kh2Jjax5JAXadLuxSm5AijFtDWh15swQI9uN7AKKM9GltyVqyWce6
fC9kts0Sp7gYjvNQEjRQlWQDsHAMWQgk9bGOHhGt3nSwPc18RMQHyOA2etP69jt8Pt5E39SrAe2+
H6io+FGGIF6GyRDS/aSGO4YvbqFZS8/CDLX005EIlNSG7w98PRHm0SUshrVUj/0zwhM1FOa7Iaju
aoVPN6Attp3EI4vAJ95YuvOQElCAazWwMIXBIVJNVAx9Bs6DZW9QAD5pAq9ZsgrHi2HdlobXnqng
0x63GIwoMmK3CXYVvTEkf+jQnPQx1isHJkixzZ1jhDfOp4eE04dYMmdLfVffUX1ZBW7IoswuXizo
/0CLjGKL5XVRqMZzFtPfrwdyTpp28HedQRvf0iwA3H301Aatu+qqAOVnGnaADlCjpHLZ11b1NJoM
dF39UFuCXk1nT40Bhosx8Y9tAZhFGAkpJOatbKHyZh0dLC+nxhEOj3nMujTAlH/3MsaECUUurhxi
uYe2jgCdWksANXTrMTYPcLPA3h+MMFZvUvzZuKfx+4Rn9hnQacnmOUUiEKva+iim4ZrexcohgJUe
s/xQHGuH2NbdKhPAltYC6tIaCw+Fe8wP3UEBHDdCvTUnj+OEwW3IuliXknqSGKEHwMplqwjXJUif
63UNqVcJZYrBGbiuAWW3djHUujvZqO/qBOGtIUApE5Y3z9HJZzjaUc3tFXzNCyvE+qbXK8Mzfhaw
fSOLAWOYcL8GUZioLMMNhQOwLhbdbgQAJxdKsJ6hyxpncHBp3Bt6wIIcEc8wwYWVCTPMQmTbTuDh
AAJxXtHVHRsAowNQLTR6WYGRNodaPBn21mF9rqEZF1CNzQlvbEygY5TUVOUI1GWv2E8oZM8HiqxA
R65VMMm+rhGoI8Sig6CsTihlOjDjxqrBKwNq3Y8TcNlge4rlCQizS4gcSOZggjN7ItvS1cnIUPJu
6aftU90ncSG/7cl5z0JOuSFtyOOG+dzO8GdUjCFIZLYUeCoJoIgXBA2S5WWcEwwMRCCMS0TrBtkZ
qNad2iZZqOs+7LYIJ6WKHrrfvEE+OhOU2ijKtWeBqVaBkUXF8BFNAOt6QlkreMk02NY1jOvOkQTB
J2JZWM8BDGzLT7RVUz5VNnLXqL5qZvfsteMA+rq6KOENgwIxNJKdO3RtlzfI1gPxeIOlH/y2IoxT
MQG5EcgmiNbrdcpYQN/HpyY/47spW7Pa2JIasw/avYXDcuEpnUAeUr2TTTiBwJWJC4US5kbLC5Yj
0MKbCRue1MYla9unaCDKg2Sbk1dzctWGccom6HjYp/ThQ33vZdlz2VAPKBndlhJWOe21R2eClxtQ
zPW+QP+i0B2Bbz5OoPNwQp4TN7jqJgi6Vw9bTm7y+GicFjl0w45wk0leTW7CXRoAOoSorkBWjybE
ukPPk5ZMSenuwZwoXVxzWxcqu6B0wLaUs8+E2B5QzGZtlRuA3BM6W4tmgrtjID+odvpIU7Izdszs
3jrrSEyYb7raIit1QsVHMzW+gx/fuAXJCigID/Bb/n4zHxPkbX4+wQnAkhMQCQM4PqXZrDTfQOHM
DyUue8jfm2FKU5g9N8FMvp8fc3HCqsf7mEyAfFdR8dJN0Pxmwucj3x/2YX6fTGD9dkLsp5N5q5rY
+/NNNBkN53vzE1YOqH/+Q5Rat6OFO+UAAN4lJmDyEw41vCATEMF83J6enO/NN/NPVE3xgZOHdv30
5Hxovje/xudrfr2clqO+OOZDlKMxeh9DYRyyFhqZ6uwhFkfbXInoQKeWgZuFdIP5B5Bc4+Sx3b1E
ogbMfnpv9pxe8PlfzLEETUiSPXPWMrKxepcYDA/lnHwx350Pft38cmx+xV+OuQFIjgov6C/Hvx7a
bgBHMURokoFcX/lTcERu4uOZzTwEAxeHfE6YmB+bpE7EU/xEN32jX19rODmi4ll6OX/NMbqvkdU+
P4T64SmZQi7S+Zg6RV9AESZi7q9zYr73ywuWk91PTJEas9vz6wZLZH6YfbzzsaCC20gXc1jMb2F+
KVoSSEDnF/y867niWZ+iPvqB+I/Z9jjfi+ZMkHiKB0Eb8L2d9CROjGFp7DquVpFKOvuWlYBAiPf4
RGkSyhCJ4+fX5nnFFEkyf4XzZx8KRvPMqt2Vmva8g3r6+vJJpD7fm0Ml55uuPkV5ou710YQpoPYl
f9F81yuIQokxQVJGj/izYIRMl9F8I2VIzkc+XVEp8hfS+djUwJDDmgh084CMtjoMU2TL/HC+p04P
zTYky2Z+7LRUuHQiaVyaIzsjz14Vx24IyIJlgIiAcLMKotZEYFPy8sEiMrZkKNHr4a3C5RINY3+n
EWo0lNGdHVhbq3RfSreMD1IhCqtgKb2J6qLc5NIN18EkyjXzhzQziD+1k9vUyD1yt9Nw62cD0yXa
yWm8ZDMnggFkxrTy0MkRMS1SY/xmqkvacQjwDnyAhnyzbQQm0AgHwYi0wArVc0FwwcoJDHtZIcfc
a3QaEUkpext0BxSBKjp2DZozrXWTs65nzJBiZO0i2VrnBmGWrhzw2Hn5BVHViraGfmz69rXVU3Tt
eYwK1Csrosl1mg/eEB1El/7kCn8wmeiR27AvA8/h7xpVhTNLzt8q7nBR1ihXQFHAdxIedt7BPDnY
y5AaljiH2uBMjZDydFkilPVFluwivS4WY8hWM59Ov2QalbvpnBvakqllvvt18JefmZ91pvybr5/L
KvEK9TJfloZzmp+LCyGixXx3bO0GjBql4IwzbbTxcWrTzfzw84ZtydKJI+b5xkT4wnaGkJqxEHtf
3QqANywSGtg2gssQ69m1JwV7M79QRdft8yXLiMyfqBz7vQD7OL3+/JxLDO+qJe4TwzLHiok6oBLQ
Nj/ZTL/99RJfD0HFDAuaSOBZg8kyG7k+PU2vWkeTKDuPJ6X2fPfrJkbWtO1EB8YCPahppbT5p0uB
k51rBIfetAUFljMd+3ri66EonS5elKmXb5tUfv7I/Cwe9G96Fc6Rfn/+al7l5lJjnbfIp89r/lzC
HH0e/cxjHiADW9CBv0Egi9Vl+qbm70HMIUXz9+olmTMs57v6NPWohvUMNoYYAVXRmUG5GaYYXd33
ibcrR1xQjkTBP0ldS5RMhy7M9Z3NwmnWsLMu/y1X6esYRkNy1DvdgRYLs83T+ATSafqlgTr9yVF5
LCStGLLabjP47YBuEHoHLCK74fSZdQSZ/jP6CEImPiil23mGPsXUQBOzWn3HxtVbl1waCzY5mC3n
dzXOAyLhyn8GP5UdjZYsVf3V/L8DCrHILDDORkkgXhgrFYC4t2GK0uwaVKy5qm/naB5dBOXGtO1b
I/grbagMI68+zo/7uM9GqC9OuA57D0HGEoo2IopxgA9Q9ns7+jFnP803IWn1ya6ZZgQ1Ucrq6IVD
tnXU+NBNx+abikYUXUM+7tkBMP/e/ERjoUpFgzswA3wmSzVRiaGBjuribz81vdDX/zj/X/Ov/4/H
7MrnFb9eYb43/97Xsa+HXy/z9fa+joUFF6vrUTOrSJdwv155/mGZdKxCPt/71+/4sU3rVtPXX4c+
f0ShQM4YSSNj1nUiwG4P6GtIgCyjiz5lfGWDDNYNUy9bfC5lZUr1onjlZ7s5DWw+mI39Y1fXPuX7
UKBp87B+YsjIPOgRZmloC3U+ZeZEsPmk/brppX3Gz6dvyjFENN2BUAfqYAPTOoBcJfGPhvNqTBMa
pGmmIKie5uEcaxj7/+n9zG9CLdv7ThfpxrYHHMRGshMzXyLNAfXYOaTABDInf0JW1vXBSIpg7+O8
lEv0CuF+jnuiMXYlzcOh9T6yKdCi+jC/BrP4yKJjtOptqcWMS367DerkJ8T74lO983+NhX9pLBho
eei1/7///1+feRG/NRYefvTfqr/HBvz5G392FBzjD0u1bVsVmqWjUZC82J8dBU0Vf4AS02mv03hk
H/0fsQFTToZja0Q4oWiwvmIDdOsPNFQWnQRVtSURLOJ/01GwTOsXWZam6dRhbUcCt1VRUMwt0L/J
19RaUUj1y9S9SU1+J6r2npYjTFGPYSyT4oTmCaiRm98lHlUOZxxuUuZisoJhIPAjekzUqAvhkn7m
xrLpk1vJt7LykCABxsuzceOr7YODB2hhOP5tbqGArLWbMqNF7I9Ex7Q+xIvRfIwUkS0jVa9ugIl9
S9VmpZisxwba2eR0CU0u4HMetHDS2ufurrRjEOXVM6kCgL789CbKAeK6hXVbGNXZKnHuZuRy4vjp
6V8XxjVu0EWn1bjt7GiD9POoN7WH2W5clspH6Dj4aJCiLrpSYhTTcdZo+qrLEM/HWrIe5R5Yh7qQ
gQYRMxoxzjdPCa2SEW8pf1i6ZfJ5qJAzLTtJBbYJGZIKUhc7QO/suKmMgVq03eqtID20Kc2bRsoM
XIvP5o3PA/kQ2BUNf2Urh0NAfBtsFOJQO93zsIV4+omJTz3KcIJM8YiSsA4XkHtaSWBArKonW5ro
umihMxYFDtJfpkhMuNUNapH+WCkGesEeXB+tLIW85cy7EtfpXTPY7WnWwcUb8L7BE2PXbxWorQkg
X9tJk30+bDBbXgdzEamBszH0wV8HVmA+yLaCvipbE7Nw65/azH323FS5qI5HEdULKFHAoLrMN6U9
KJdczzBlvCcOmbkulgF9YcdiPIMUakCC6dvcTDimlgUQEb7lMFAwSBoJhYoRKPfKsDLD28B18gFO
SgOWuqYvayWC7JFKeVOiUwL2kh8t2h0ItDJM5LzOKohbH9myDM74rxErNbGNA6xpWO+QKRB36ZXk
F+UkIjw+1RD428FjE8vEUt+npWXeaoTjOAzLWvmIT5Mb9c0zRvd+fqBjAzS7rL1O85DWheKxTWzo
ZErwolLkOhqA5ZeRqMKXMVeJMFOtyWtuvPQZiaHwKp5alhnvYZcUtE5M8xYWJ2qKIu3XvqvCM8VM
cBw4p6Xi0YvA/9/ZfX6m/gpOE4ziWlU9tpBpYz3owjg7gjKgULtglZb6fa9kw3e7SPZelzdwvXDC
a4rwX7OOSzwGFxaZCUR4gsF9Sq5vmgsXCSS3fY+6Bt6FKhHBdWjabLSN+zhE5EoqOeACN20Bi9rW
mz16e/iU7nurT9Lq/uIQYfZYSfrgvk84ul0Z1Us0ZjiqhH6xXFBBaocwqccBRBl38qsDMNvkCTE5
du94bNsNiLgW7fb5WafTt1pjRlMgGFbtvBmeZaU9DxE535VpsIcsCaJH780+r6ra78k3hULJXTRW
xKXaxZFkXOcM4S1ASyycbdwH9o2Pf2NpplX+4ItmC7weygU6hXVBN+fBdpHSilZ/dHTzxJbM+5Yo
QUHnxxyvmaYOJ6QX9VJPepOqnhYdi9xgtW7j2QUu2t8DFu/vU0ryjYWHjRgNVKzT8c5vR+rLoBDm
n5DsHqmPYHts/WTZymS4jUrZ31pm3Z3SIDh8HeK7jLaeGhwDIVR6X5B21NzACgzlbz0/nBNNcixP
OhbSYwmq6dkiMtjNouoWO3v0OGQD3vfuTQB5JH7cTx9oBp8DelaX+VEP+J98FcgEEddEP/SY67DW
QncavJshiNTnhJBdu7Ssh6HvGlwAzhORNitJr+sOoXZ8W2fpNu0qc2myql6r0CJPGF3ikwIyNzOa
cGMj6YgWeQ8p1tUfUKTT4wlsucmka4GyE1jZyZv+4QMeLdBWtoUkC1rJSZGPo/SUFhA2+P5ICGhb
fysHN92pTvbkmUp1r6RacoR0rq4ofOUbmefBLhfQz6nYfyec52LHqvLRbxpN7GPpDc8Knc6pg6wS
osDDFVFZ5qpsQFaWKAFfYs4qCjLRs8kO+ihHC5VgktgvnUPBSuX0WqDxN9ZSEEDRrJnyyxeVwMdj
HGDkJ7X8Z6twPelCu2Dgbp8EksyNCsN9X7autYGVEKLCVNzbVLOyBckgdO5rksKpc5vXciDMoiVB
9FykEFIbBxl422B3FhTWnyTbI+rzdXDsg/TsYua6dGMDsNWT3oG3HD5KK0Y5HQ8vOmEBoGe9AEpw
1tyCvl7McvKiMxmrXZHv6MDGyFfrm6iw26sZ5VAW7bB5Li1lEwYZlC6lCR77CqSyKdNqnxdB8KhD
nMdXxF80P5sGCxkprAgm1D/4d3pIshyvlmhutdk3Mh+bHqZkE6+pPz2h1alP9nQz36New3TZWv66
7qP2SI26Pc73kPl4y2jMQXr7bg//m9m3TxmeVJj0UyFqcmjrZHdEkxABiu811rqdjKqfmqpqWwf2
1BIiAXI+wNc6oIkDTFmPFkwSIzcwTc4fe2cge1xy4uMCKl6BqXf7KPB2fqw2+yQjhE8Jmdg72AZ6
Kd2b3GVdn9bhWScvobyii0huFUbZBVns2kYRPzSkGQuTSWGbAN9AXVAVEzVrAgCp951L/CNp5dpu
NPD/ShuHRUYxF1Prq+ckW81r9XXfRt3O6sp3BuGRNpDiXLyBEEmRNc+FjMJTa/bfzAJ6T5M3ZOMw
PzSRQNQ/3AeoATf6RGAyaiT0hK0u0JKwo5AfpBnAfysYUaNlp/jaoir7W80CAFqVxU+XVmvTlCr1
FRWyWa1dlRoZpKG3341+2LOJxYwpySSsFWTX+AiKnR1Kc2mZ1QswXWAwjcVECgpCir7YdAFQHrCN
SCTzD6+i2MjV+qTUFjVeUGMW3bbBS9ZO4DwZhf6hJcqplqDbVJfEavPVzv1tp9m3DQpHeA3dD9lI
f1EUxNgEgXj0muqJAuu2ErQmiiaCzDb8iNC9LKx4Ckbtn8kL+mgRSMD69Y4sNaTRQSwe1FXdw3aA
uuON+J8BIHRqi/TefctAyy7S700AwCOa0jtLuuJeg0pCLbUtEtMN/mt6rbGFMTLwPnR0+As1sW5z
rINF/IH05GU0rRUd3S3QPvDRQYJfKz4UHbu70dKeYXTfuzK6yxpyAelGmVL9SVcIF/STS98uh4KR
exbYoCmUCBHEqByAxK04m9aQyJYkQfYVBp0SrRtcibvWUL5FXXWremRNg/IBdgf7IdtFjMToffoH
WyeaPVPyCu59llLYrECsjag54CW3tHlk96DDAFmNsFlWRlggs8lhHdjiY/KNb5AMsQwO9wWC1IWB
wL3vEq5sQyBrMFaeWTxmsl7UDnO9cQjy4lJ4EKyIebxh/RRtGdUk7LYFLpezTiz5KjYpPwIY8V1L
x1kOINd35IXEDTqjCABk6h5Jm6VvwbI7UBlgEu+FcJ70DGj9VSbFEdfeR1qTn14hAVG5Hld1CTMV
Nfgu0cebjk7aAnHy9OLako0Y8CZnuBIEpvL2I7Bftks4El9P6Tf3Q5QcE8AiJM5gUx+IUFq4pbbh
VCdT3Saca/QwQmTGOVLh+vSOQZnZCl/HAid/BW63rmxSFSlXjY7es5Brn6rEeK2m19E069Ur4zNO
F5JDbJC6g/+jMLlGDKX4AELaAairwqV4lInzJm3tPbS/MwNc3RJruJFjmMaDl1b2TzsZ3k2h3+g0
FieQWIl0oblGBHswT4pVoAzfWsN+GjTzRyu6H0NQ3Jj5j6oyVYgnyY2Z+nsLsAYnrf/hW8Ft3WEL
yqz8m0YN9kb6A9MXlg6VuagN8jcRci4zD2xtq99lPljouH2B6/fsNdZdJTDf5s5trA/XLDPoTif9
q2qTdgRozCyUI0sjCmul/93XjGI+ARMToVKcQXlvQqAeubiUkTg2IwUQKPz0gT08YJldXd0U2FhX
gpLBW06elcEjpbuCTriGuflmqcHVY/4VUMoXWQ+SuK2aG68ydwXO7nUVBDRFV2GZXFsia9Bc4y/2
qMaUSXLxBHoHyj5gdum6AtJbFbhnc/vNjBw6z+P4o0EoQfmxOFbirCRg4kOUvSwasG2NItoZXXCp
YjDPQmuv9gDXLy7fXGA4mSLDjdlqKMkqYFt9cGqKtl/XtaZtReDheinUHdzSNYDWb8RbNXtTIh5J
VcU6s9/fmB5wq7LJyDUS7I9JE5321b1/MkMQHU7lX2XpPgRZ+TNCubpoWmPESA8bHv6vdxfe241x
L5w0eIgy49l1mdq9KgerTH+0tapkwyqr2lsTbSB1mn436iCQi/pZ8834piv1lkbnEJFcuUbSV7CV
g63dnaoiVO+U+IHWxojRJjdXsYHcr2kv7PzMlQddnsVXP6wKJzhAqHY2qBPdJcQja6sQ18bYLZ78
OsjWlp1eZDSEm9YBIqa68hjxrR0V/tKq9veD0eLsVuOLonT6qrDsS9fZ1c5TE2xgDiIJs3RWuVqP
K5uhf2ko/ZsoJXY1LEWW7xNnbNvJrrQi4rEyitUJu/i0Ur9rNd1ncOtkpzlZwlxjhiyIh00MR+Ol
SoAEY08Z2PjfR3DHYd2Jb7phQHPOGPveLAUeBvrGcVdj8mOw6wKoniqURph/yO7AAqb2sijtO5Hw
lFcaT/jc/puw82pOnumy9i9SlXI4BSGSwRGnE5Wjcm61wq+fS9zfzP3W8z1Tc+KyAQPG0L1777Wu
xXbZwo9XWnvFvP4WAAShgCzwDom5Xa8QvJiG7tFTjgPbq1t44uC2Jgf0elIuXTiBSPMSv/WSV+ZP
edBaw8LO+Y0nyHOEt8OKzIDeao3JwTrygm5p9rfLECTNSQdnLfnvn68Xoj99AcGO9G25fChAz0DX
/f9vd706xZTAaazZXn8VIT5/KM2If9zl9Uo1pCKEb3ZzvcvrRQPwMnjmiKdcNtrQiDCsofhepUXF
srxkilv7oa3OKeBoUQ4/cUExKyZEbTpry75TkMDoCpEfnbg1RbtHsg4rVuB46+1XK5GfWT3/OOn0
0xjwwvophMxk7I1h+JkZxWCiwnrtDMciXjeeGME6UitYAMdWs6n/gK/jTBn7ba2dqimp1vKbVHPi
JXJ2AWkhziPUDYcySO/eUNeO8OJ159YaKycN2Gz5AuX//30356G7kkPjAMlw+l0/qP71yuuXWAi4
l4N1aYDZbaSefIAYsg+qyHdyMKHOI4bKx35cj1hqMavjdFXNCEneMjdt9H5ku17GQ9efoYB2hxqX
n8jvK/J/t1CwGhpWFZYNukkTKOxDZudE4VhUZ7NevOTmHAezw9C+mYGMlXH6PruxWJHUoxOKZSzJ
WHzR/+e7JZ+XUiriQzwuJBDce/sJv3Kpp4/5MtshNVpBLaXb9ODUR6FHz/kQHaGX+WR2njyLKOou
vDjJuGNSbunjuUAAkRU3g6FuliwPU+u3Mp1PhsYs2zb1G1A6G9MCmdqrfgLxOhmZxvV+jqU/5L3B
IWXt8WTDqozWCy+vMDnqO8m9XEAOU78RtrMh6fO9QTS4GpzynIzedz25+6RDG0aJYFmUs23oO15+
j5Hv6JTtQTT3Y9Sf6rI5K0kUMPxaaaryLogyofdHid9sLITHTR+/a7N6Mpol3WmOJD26kG5KS9KV
qd65pdf4eDsynWCXfjhD/KenaVJI5TgYzKMMXLuKV5lS30C6w73aImhpNPZ9/GdheptB/EeJ29sM
9Yat5EC9IlyHP9PhHVw2+VPV07iscmjsTPfzp2nCoWvq4YumyG2opJwvxoOn35pOOwRqLj5Dl/FP
m2JtT+r8Tk/3hgol2TTq36xexqfKwZ3c7gi47mDZOnIjAPpy9KpzzcK/GqlacI/sAVUsSlNZ71Ex
kLNZb9Cm3jRFeCHrUPVVM7tN0VuC37mdzNLdtubbBOhSyYlVY2s6VOldb8UlZRBx37EVW9SN2mHu
xbYASLPKuhQlYPFC7udm1AzoYElMhzVOnmpz2xfEHMqGUwAFB299Qizq9nGm3F+5GGqgNsJS7szp
Elss3qZsI19p3mLaDi46d05Mq6LtvswK/75J6GiapF9pVbg+jVs6k9Pg68MJdcP7iPT7YAAGBYvX
bswBsKcdx+uiRrWGnOp7moz+nEBMLgxsrRnbWO56L2mGdSvs+6c0kRxl+pke0fDa5Mk6FfnPYHcv
mjlt02z+Eh7Crl5Zci90h5UhHPbF/JjrLeAbtUcwRmADFBIYYCAczbg6xFOPeLi3jmoCDjR5KBz1
NkJhV4rpfmEv7jXxappY/cVL7yQHI643A8pvFRxzWqKwUx2NiAQUBjmg3LUrrd9WMU64XTdVk95W
DaOoIjzlYaetZmMC69qcu1yS05a8RemdoTUveWWS5F7jyVdLG8C4zYpGoEsgh/jGk2H0hs3tS7Mz
UJfKDXwPlNjPLh9EQ1KFuAZIQTe81zxyX1BQBbbWPTakQMB+PWKlfIz0JciUPPo8O85QO7vWeSzS
dm+K6gN1HgLxBOVjZXhA2bP+LTbJbq1n85NommLlAEBZF0QMIoR+LOb6N2ah0Ofmt1aatRqK+xyO
Fb7Xm7ELEZeWn3MyfoYsCppW/BISchJ9fZgch9lt/d7PRHdZrd+ZJeyTit6/1DBMDwQBOBmyV8xs
+ltrjunOm+cnmAWP4BKJWtvw6bpU6nAP7/a9DtGldgticMCuxROEYjmOO2+69AXK72iC47yUqmFd
/gpCZIiMROUZGpeWLaCPtFvTQ5aoAj3VpiUsxQmmhKNgCrCArS+g23afa0h4rS+dLawO+yXK7s3Q
zj3Vmz2V52qGRzJG96mcH2yTomxepO+0PSxwI0N2Z1ZEgyWJcjuKgrQ/A2GeeUo0EKSJ4TwSLIaS
YtpbRGTS8XXpTmtvg+oR3kHsipvoG4faUI3wZA+NDjYxX/KF0Fus1SylHzJRQecbO6LgmavxfnmJ
iYh+8nKvXtusCCgYA13EXwrnMn+qK8oc/oT4jTAgesoYywWJEQQjeBd91E6DzQ8l+JJ2JqTBLmZr
b+XFnZt8SVQWJ7zHaH4thWzN/M1I4L8kKSTuOXvGG8dw8zKUFdjxIrm9fpBEzlu//qX4uBSJU22i
MfdToXJGc+8aGw77MGFAzhSd5GDQKPTOFPBS44tj80fpITW7AuSLjhTbZDafgC2QL5PdMB7jvuQq
N3jHsKM3a51p1zZG9xvGtU+K7V0yaJ85Ti+acs1dpAk+992wmaqaT6XOC0iu28ZdjtsVLDm1irQb
u1ZpCGbemf8+8WplgveAdogyItWJ0CL0CyUgcq3dxN6xth2b0GrrAonpfbQaujvaJYxpcMjhlxr3
uc8frV5WATpWPxzsyue9hcjSGHCU2cg0usRV/H6MIUBZEyQ/k0Uhy34tcJbopNwgG6eHqObx8172
AcIRNlQdpzceVlz9ZDBY4cnq+8uQ40/s1OY849fdCQiRq0496jmsk9zmoL1oNjBcWrRcqUs7mk8q
gGKpMXSb13PSVMTkkYbFjp7SodPeZu2jGNJnvFm47rKQPsOyQjbdmzLKDxvw6sod4o1dSO2GTEM8
fG6hg6fj6Y3o2lhHBYxy9lY5lvTddYg984w6RwCsbLC5MvYK7B5ANmiakoFIr21ocEd02jDl1SLW
tviK7hwltvGXiqX1mrkHQSjGkDsaWLH40vYIX7q2DVrhvcwAzIxBfPUN8tvRROHiWtGtk3v3nU6X
VBiPohlfasM7y4hZRt4or3RsLZUYtDGuyl2h0KK044R9lg0tSabPJJ525CyjNMva39mey1UrObMy
51sTD5GshMNGMCAfob/u7cPkk7a9w0cIcJFJyLKhv6GiYMvOk+/RVTdm4fCPi7NsQ1wVsBHnYWV3
QgaxXj3HJuFKgicgY9VBDU9XeSZvSSuq6EaxXL/3eItD8GQuKKMGrzXQblNagdC8L8qbC6KVnkpI
8aN+ltQk0+8Yi6+iNQORONSuHvr4ULM5QIaBSobhWRP9s+Zxfuq7W7IQ+PceHSxD/lQNt0pF6Cx+
F+i3vbfK2+wCYIdmlE+x1JtnAulGQB84hPKo0m5iHDfIKcP4Wa11Uo6GyNswYQOj3X2AU27WkST7
JJSnEriQDwKWFw4qH/6SgOUZHRK4KqY2HLA6b5Uo45Oa1ScnYs0jR3qRXk17x6s/CHDawobai2Kk
iSV/3Bp9rM25CQfLChncZRyyKUgalS58nAaWXe/LDAZNpU3nqep+SoUQeqUzEOuJX61+1gRzaTtx
aOYlyWd9HLtCHlypbpV6G1vpLfwbncrE/ek7l/4/cz1IgCtFWVaAwmQEPWx4akVQNAW2cVnAasSs
BCYpoSj3XkDkLKYjXI3YyVaEpXpaS3Kn0QOOqtRN1zn3HGif4nD40DPXWRG+jnbVJZlKNeBuOdM2
FD0KrrF973L6W1rSp348mtlGg++iTdqtxaDQCoGqxi4rn6FkJ6VOAjnGJk117NVMU+Dss6VTste7
zkG/U7c2JSi5tDU5LVOPjrGQShfY9vdgqpxgHHWl9Ubnh6pm+2RywuLv0u+Gkdl6KCF35xybdToB
UI8UVnaagDwyITgLhlpN/FHp3q0wxkdmUBirob7xHMIH4Hg8R4qCI6cHpDW4Q0K4hTv5vTp+gdVV
kV3pd24fp2t3JD1mwJFrD1w6PggL64kTIzOIq6P0ul3dejNaSVesNSweU4FnutYVSW7l/EBw8GLl
njFbNKXY6BCM/CFRF1EBxaT1EjrGvTlG+TpM6BK6mutD/36rogSm1jNK6tKPkdbtiNuDY4T/sHSa
wNRJQGqfnFp3fMkCcyjm/MzygDv/VNjnMOeTzOTJ2KWOYq2UyFSD0JBG0OMPBNeDxgsN/0/C4Q+g
Mhst0TxtBVIPG8dQ5PsMknQ8dMOuyOd8k5v2fvDY4tKyRX4+3Vc9w550iE+KwbQhycd9knnM6HJ1
H+XavJtdyhDbNKExz+vR6/DS9JlvoTkOSghdK7MdA1f2CHQTcFmpzYF87pRXME6HBDFyUNdYNauj
GtUQXSMaKkbrEpk8pfpB5lKswgxHlqy8LpjE9IlOfj7lqvSZnpFUWTwk0TivG8U5hT2YxwhrNoOk
TVWlMA/D5DHsBwoPl2c2oW5uTAsEDYz4JM6ClOnkSrT9A+fYoFdVb6OlTGpx3pM/VlZb4AWdXt5Z
EPWoXt0eFGD+MMjIewnRCScreObKN925zSzsLYAUAnHYZkyvuw11sl+VVCZbHu8jljWrJgxXgX5t
PZp1FRgE5algviuoQ9hBHdZYxRCbiY4ItPezVeoHttCH2rH30ikXdCDhTKNZLQJv6s0QQNKa36LZ
5nyh/yl3Vr+AsmLIuPiEmPbg06x0jHHW0slhHhk52mepwO/va+W2QTEZO87FnQhlDkmrx7qytto8
qPmTcCVF8Z5jyZF8RJP5Ae0QpBH7rNHXSI5gaKvF3dTPN4aT5D7DnZWKfBirHqMOEOmQBCS7Q5Ms
/paI4RInptbBupXFjwZBn6RglZCBklq9d0O8hpZiXGA5PMhY9Bw7Yo6c0rgkYRPM5tytTIaOe6kh
70beupnp+QdqVwg/LOe7XCFMRZRb3ncnI1POiApQfoyEo8+SvgRnOMQ7SXOwZuWjidOL+0pD/5gr
z8Cg9gaxsf4QQdXXPbYe9ccY5EhRkD9nMKyWXhATh/5D5fBlQyBfIW+4l0BWV17Gf3I2IDFNboHf
2CYUjGn0i9Rdxm8lGZ9z3SBumXdwG+7lFBERFpGcmC0kR6Mif5rsynPsmTLoVKo9vYxh1OXOWckc
5JwWIigjo7XWvyWoh7ZT7Y68zUMaFSdVid/oDnISES14GqLF9N7FWEhOjwn0g8mHec4laKR+zXZh
75yi0NcFw2UFQ7LsfKHTyWa7PUqGdOu6k5/AHCCGmE3pG/KVtb1mPql9a51LNIZDgEFhgHYpPGiN
WzeEEdrC3FYwBY4Z9W/Wy62XVw3V4QbZLEcqmvKNQawBM0voUDqzUY+U5Y2WsWJbPW11SePbsj32
5zCczkaZg2CMiuNYazLAmKiSJlZAjOp+8c/R5sp+TeCKfs1/xJXkDNlNcuiRxLAPBE5sfk5kUHiW
ctA1xL8QtFZuIi+iSh9Tc9HjD3A+5+Ey8dfoUrxPyYewBDg/dCibWNX92HaAQZdlvqkmlbe6HJZ/
U/ogjMIGIXKDm7+/Cz3PL/mvcdwvHiFwLXmJcb6VlROtRYVjKmbKo9rVUxiOO2QTbz3jd2i0LERe
033Mabyjklad2YEuJ5l3V9Uvg6rnRYEOWisw6dqieO2fHW08dZMbBuFEu26QBWCoqlhDof+wAYez
cupHuE3fIZlM/kjtT33rPkl7G0vDDqp0uJum5ux5wl6hQEJcjfk1pIm7Hgi927pZ951pA4GmExVw
jh34vm/MI9Ym2GciCxpHCZdIlkchdpKpCoNCFU5FHL4wmGoDmhX8b0RMw0lP/ayr23XB5mnS0YAV
W7zbriPwQ7AtufHIuu8dUvbxdZ/D7y9kt1HYMQEJD35t2/hNiu6HURyB0gbCK+wVK0mfrpy8nNws
A/cNk+2BYRcdTbIYJG847pqVIe3MbXu0nYZOh+k9KnFuIb7ovpF2cYgiShCH9iS2k2Ggou5skhJ0
ZVslFJua9jyryncbjeahq6t9q3r4QW7cJ22My2MXuauhSm36ndGjbfzYedrdVel8H/XY3NH5huAL
zuS58hHhxNVlLXq7JcPDBlqmNjgxC3mqyB/YukatrhM3UleNLaACd9WL5arqq91ZD61hfVZW9hoV
EDjNdFIDVjXpPFg0WLeGl6VHpFENkxwKToJMrZNdsEBmUKxpM7W+6shqsRjvx/ol6/AphItaWbWa
z6qTzaGoDZyE/Z2oyZFFOWAEVU/Dp26VlkygGlibBdsAiSTxYtGmacwVKNZzCDdnr8lputWc9CaP
RHsIk1bd27N6S+OAbnY6b9sKfyOLsYrDZSdwpHEuGdSNoEMPViErCLTsKLCH7qZK0vA7LhixjaR5
p7YHryjMt2Q01b6qK5u+GQd4esmWTK0zeWTsWQZvA1em52myH7UqNB7ICNyTdWFux0h7TJhF7UaV
ODLMvIfKsrUtcumDZLCPCQRYsgMLUB21i0aH0DLlHGSE1AGAGMiQMtyPtKbtOLVmHkyFxfAwIwBY
k5xaoJKTNCT4vBM8jL4rO3pq8qzNXeyHrvjoctPbxqw0JXGe/tTSIQtjsc0MUuq0HOQCB2HQE6XX
7dGBqCwl79hbaywRpRIweyeUiaQaMNfYdUBL3XUNPrVw0IhkI+vJajTgzLBqis9QtbLnPMzvk9z4
tHLYanUBpyfHMd6Gm2xJDosHWI+o7AT/HUICl9Ov4oeO/S1a8aI0IJAS1OGhE0NFJSJx27AvQ/P6
JpaMwtRzOs6B9e0gsNiDtx+qGiRmE+1ZpzhNlfHLkCqsvgbSvsILt+Ny4vxO8NefzSR5qyv25YJ2
daLgy8y7jDCurtoZrnlQUSbtjYbaeqiINGw3DpB+tBnzOz7OYHQYu9ZpRogWU4xEvJL/mGy8TIBt
bUPAfExNqJB/hraGc96R4uQJ0fleQtOuKSmQe5z3G8cJCoX36zz0HaLbjpWr5cnqJdmlSYI9qUwZ
QzjHmsXGIaqQ7rD6olLd+46UT2rUChxZtInNKqn9vhJPRUKWrujsiZ6TZfhW3EMUZ3HCZRYeyIFW
SYTExKpbxVqvSNWpdYM0oFkpAzVm5UNL0kArmT5aZPIiG2uEUs5d1arm1vZmK8iZO6wRrjxnCSXg
MJfPPUnsNNkh9eROdZYqKA1PhwXl1sOTSkrHriGwyQc0wSVN2FnEuWfhPvaikT/UjI9eMRZ8yjFX
Xb+jn4JY8/++TL86sf7e8GoJ/Hs3NaXQ2m5iUR61FKLe9YbX29R/jFfLI9DHdyewG//9iGFWo8G7
/pxMMVddf+E/vv17/3+uAUXb6e7+f30Wf57kn0dkv+vmzX9eEhFD4juN2edHuyXw83o310f/80Su
j6ZfDWl/HxgXKyXE9aZNZs/tn9fvz51fL/17L9fvVAcPxEbyJt178j26xk0WXbUvi1HfCw3vz9Vr
dv3u6jX7x2XuPOMX+nubFJEVXbXFqfb3d6Jlpf57WUdq1kjw0O56+Z97uF7755f/7feuV/+9Gwt+
GUiASFtrNn30TdJrGnVDdPv3iTS6wgTiel//8W1F5CX0/uXpXe+txDAW6KN1IUiAo7nM1Clwe/WW
T2F5uH4hWxVr8fLlH5f9/fH6HQTmGycrveAfl19//3rZ9U7+/jhThXL2AQ58vfbvFX8f7O9l15vk
VzvQv93X9bJ/3M31R0/gydQ6K17TAdn+vb8/f+715+vDlX2dzut/3M2fG/3b3V5/J5u9g9f19dau
bGzdJWWZZhLkeP3RCUmDsZYv//hRJcg9X/3j6kEN0tkNUm/puKgLOn65y79f/nEZuYTY9UdAbH8f
4R8P8/d3//FQ/3Y7zQt5Tn/vC30hXurDfL34+gsmMQOkzvzPs7re6X9c/48H+derFa+od1Pab/71
Jfi35/Wvd3O94d/ner3N9bIYBdlmcIyfPln895K8mlhjhLYqB8HoQyuMVtxFxPQEf5aLwXhWLIiN
8ynW68t1NagWJ2ucVoTqGpkTs4PTfSg2epZBOxg4stmGsmxipApp2ofAdbBl+tseJ2RI4C35jm5d
a3LEtuuNJNmYiIb6rGe0zoCWP6lhC7c/TrfZKJ8a8ku2NsFgK4eUn9UIMAj1QhTUobwlLu5kzWwc
YU/N3BXT3VTLb1LU/QxUFKK0JVeKOSw9wGaR604+eEcUaboabgtN/fby8UmrPZJIG0QRxUhSiGgt
uHthstELqqQoOxVLfEKbkEkGsCa+ISWxOEXLHKYyOqYgBVGsaAEYYlu+Z5cIAiiFmaLXkM1FeF83
/Z5oWULPh1m9N6EaY43jmdkcV0fnhdKEo40AHTF0FDq6C8OcuBYqMWbgsuCoz2vqV5xVOOnd4vC0
18x8FHJb4bwu/RhMLQj954th5vuyrk+odMGGdOZbMzQHaCV5QAGVbCz2diqUG2zPtD3JXfU5sVd+
V+6nuL+hK8EZI6UNqKhV50cpZj1o5OilzSQYGl47S0CWcOP4KWKGONf6sFZCIlpqDuadOxGbPf52
Di+MK703ZuqMR6V3E004jRMCAsMlxlOr6xFTuHqjS6yhuZFybmnjl0b+phBA1qpKRTDOlrsN55Wj
1GInIHIj+XG3iWnzSpu00+tuMDfUxs/UkmPQNSqJBaL7dpK7ImJojy6Q37VpJW8NZZoedCVC1TKQ
5MjUbQ2W972TXrxhfF/saoUGQd3H8JpnbdiaQIVcNBob3eQPj9A17jL3fky8dud2PGmoVMsMqVKI
NuYfXQdG7JC4wTFs5QLeYGzAZ0nonOxj5VeExey342l5B+mpLU55PP8wwqZM7hgPNOa7UJzwXOn9
V4PxcI1x11kjA5SrcUIqFxMxsDbJoOU85dwwpiCvGG+I2XWjnyPfMsxM2c4ZJAlbTAxFCmaLKF9e
Qhj/8HbyFZo1UvwKjSfMY9koyfxSgOTCAj8d2p50aDK9CsBW95MmVnPjftZ5aa4iYhEnSRiNSwT8
oFGXacaJfkJ8jEusXF78rSzK1woq5gZD/qvXEOtkk5ur/DheifgkMZI94OBi7aUqAa6ETBhT7oex
fJpwSMckpvUu1XcFxDbIJCnESvaVNaQLzQ2FMY3HOlDc53ipoK20CHFJkalhypJeiFLdXFMrBkEu
RaJpt9FId6Jg+tqrH1ZjUvaQzrLp28cuay6I6QncpFNpQ9vVhDwzQ4OSb4ggF/K5UkNjbQKeJklU
LWjSSM4b2gijLaoAVk+MO1In3lnmkm/SaA92aj7jOm1MbGt5zhmpKxrVL9P6YADZAgXb74j1trhu
eok8+RFGTcvUuPpO59eZoHBkavGXmsTM7vWL28QXifvgWCZCC4ajpwWqLb0PMfauT7tqnBDjkZop
Vnao/8IX9IVqv6WDdUaX+SJziHo6Nyu04WSo6O/EbKYbiaRF1N1NiD6E1tS0zeLYXiVzGe+mT1tu
ZZg/ZWX/rvUlcyEx3Zmp4g89nkGbTiImCdZuk0FYA7dEK4m/QQvjR7wn1m3Vo45LPyQv0qqtEcJg
s9jX8HkJAWXKKzgjxio1u4Pfp6uORh20hRXeo0YRID29lHB652KPBcnuYI1KhY5Dnr8OUZ/7mgeO
vWtpR3Rd8VJbUMoW+EUOrcqPMlKe7ValITMyEUNlv+mU/BmA/b0cl+b0i7SZ+jZJhpUSQUSif5Mz
/10k+lfXGHQ5WlTuqhWtyNPCMQPLyS3CbA2S1GLgxlQrnqJXDZXCWKDrHKbqUU2bc9Ph1i+nm7qn
0dnRsNIHnnCsB16H9U4VersZFZu+plrfMrdaJRUBkYYTcW6Nxn1FTjv/kTKz6wC9CO1RYZOAqu1b
pupE8ULvyatzkdHYMpx909gfHakZ1WjexW5e+Kaa72INdlYUCuH3Q4j+wx0Ogsl6ROi237Drbnoj
Rdc+yMy3FWY3iPsm9A0ghEJD+QJyfxOHctwaCdDVaUCj5Nhbpt5PpjZvHVGY28rUt9Y8nLK4vECi
D0wtR4geIw8hG+8tsXibKdWrp1bpQa6jGEBz3TygAX4qrPx5mkXum233FLfzVzUCXqnQ1dAaLuwm
sKPxNLu+k9Fw1TqkrJoN8K5GRlMtYY8VQxnb7PZZiEIlsUlBVXCXoFR7Y2r/7kX5k133N6NtrVJ1
QOCaA5LJ37KR90QqukDvqQ0MeQPibp1P+NzUlqZWVoNbJ8rQaPl8ZshpychYhHwyZ9aXDDYS+wpk
fGS9T2J8jzpmgk6OJNStaBMkTHwL2FVOcjGa8U0280/KkFZGxnYGmtmbxRPzVSZyavVQ4yrtE4Xp
eKbxxYgfzRlBComFcpNpAJcLDK+mF310brePemw5dDdJGCiQfgjnpzO7GcYZg/NeIGEoTcZPKnKL
JUyoKaG8h4tHSJT3WbQw7RBGbDBFbUfb278tCFEaZO6+GhnTY1KL1pBHqlWcsDcr+rHJe87LIYJ2
09F3i466gWC0qp3sCMpNLTAeqcNrz5Paq/VLUmfNSp3yZ69Vjqx8j0kLhrHvHV766KyRQ1RZ+lak
w26swqDbdbSQiUiwWCSQSiRYrlYDY8L3eGIw2Dv1OXEX9YKAiN1Ntj96N0v2Tt4TnsdQCJMKn97B
DX8IXyYVb7DWkIJeUIXc6J6469187fTDfS2id6tATEBsIMCiIX9zPA/9AWbPdTfT1DJMesMz743M
VOFX0YxpWm2gohnJvFZv+EhuTdAJew9nclWc8QagtsEMhGeGj0v/YgvacjMZpKsuqm6JMoXXhwdl
rS6hsUYRPZGb+lMvxpVCQHppvP6S0IjftTFTFQQ9Dq4FPAbozstIHpFuwXvrw3dsMD5Lrh7YRRM4
nTwZrXcSJMz5Dcw+JU/wfDFaNxR0BVioiwx1qhsBXTNmiya/wYvs8DI6RKewoGuF3+uOt+rwsNNn
YbJaPKKnrnnPIWZCQ72yujYhmWEDLU88scFRSd573+rY9zcaFFGgS9bODcWTAiWaAUb/juZ3NU3g
OrShf287mLXSZaqRTFyLZC6nSdMyFQHN2fjI5vnwUIQ1aAKbiPEZsz4EqUW2K0DL7N05f4EC4dXs
4L2s0YFTG08DH89KshkmNyZ+LBkNt6OX8nZpkgeN5cfvej5rYZgxJmxuoqT6dbqE9rjGuDwzLmHn
nhGcfGojqpS57Si9MQmFiRsw7j31UXO0KRYjmmyELpwpQUihsk6Efz1Taz+7tlGDHdLQR+vjF10p
hi2uHM+ux1ZjT37m9h9RnbCb2/cKmPoVKVBIt8krrYe13dK7tWTBtAl27grwiEOUgUl0avIrAw/o
q1Vp7Yq5O7TIcbhY1bDRdGuksIKhljicg+3+Dhsqw14luzPojTNz/aQlVm4Zs90S084UcwYVgS7X
6Jhva0DaUBB9clJu1haYSj/WmPgTAXRSfvVQ/0iqjMhKpoNJLI61eQZAbK69GDFxXlCIzlaE4C5z
14TBLYlep7b3nqCA/zDaMTzzJhkBcRGtN+GUhhdXb4SM7lJpmohImrexTQ99OT/MxsKsqt8bE/j2
6CEaA+11qU0ko2MdXtwBAW2jRtSdmPLRymIAd9FyqCAEEKcwXpl3EoZpUlofaV+Q4TdMxEfaemAa
05OuYl5K+QTGvMJk9kWL5OzHQlDi50B4OSPGmo0SZHyfxwNzn0vu8CktigGcqcbrZA7mORqL04SV
eTkkLVER3anLrBcoHegHJV+kfNW7o6IFtjoyBrCUR5P8X0kq8rJIwQRSXXyg07O7eHdJLK2zjIVN
MY5G3L2RoPWp28oUhLp8VIkIm4SWrqcoz9dJS0UIqjrF0gUFjcIk4hOSUVCRpJkg6asy49dgXLGy
x/6HofZ13QQ1aulESan3Cer6Vdw4PuFBqM883iWOpX9YrvuTMF/CKljtDX0gwFEnFFbXHhrLQzql
QQjyDKxzWQWCzNI3SQJFEAHWbnQzBuP6tNYQRToaqTARet615iHhQdzxmmoNfFlxJN/mtqkQ/ZE7
c0nz8hSr9kG2jT9X1M8DPBOa+TrRZfli+Uv9VdXNZ1oBr7X5PSFJqos5JbgIMZnR9fdOObw53fCV
FGI3M9S2de0dfafl1waM43ImYnlssfWRWrbuePPU5qPMnPueYehqSouTxLGkMKMET+q9pRb6E/RP
T6F46E2VQShH91XZuqDRIO8wVDrllnljakw+Qf1s7HnEqKE6tzWnDglYwgcle+eZw0WXykX1+hKu
5kSoiyV90Ab3BSnKUqbhnqPWq+s9uPTaEZkUgHmZI6+FSCmwKTChzUV+qlf+NFgHZGMr2fZb4QAZ
rXE955cGB+hBTUPA3cTj1LGxIbaUk5hE8IbfoNwouk3neYESInLv8PlFRH97Pd7T0tkMjfq60K3d
todlNE7bagyDSuaYXhqnR1IlvmJgyJNl7Kkv8IRTYAwwR6kqOX0Nt2q2p5K29sqiPCGoC4WMtHkY
e0O9r+D78F7LxkCD56bfk0MKm4g304QhWZE9ec6ejuhqeqnMJN+E+jYHQ7IqZVmsOlwtdspoz+xf
s5IJe8i00w9T/mue3aKFgYTtthoWTmfHzdJFfGVnl3Fk97YqBK31QMkhSef23K4muIIsS8/xSIX9
rkMnIiu3PosoDozMIoN6Go91pn8CgtiFcdpzaEOP3IivZJguGSo2UjmJpGz4xG88xeFs6PFRGobu
XE6Bl+NWXcJk9E40TL5AgClVGJFlDqlc1iQaE0Wfh/RCkuT7v9g7j+XGtS5Lv0uNG3/Am0FNYAh6
I0dJE4SUkuC9x9P3R+atytu3q7qj550ZoQApkiJB4OCcvdf6Vhlke9FA08QSTGNZr1X2ErfraCo7
22SebTel/DUqmDqyZ4netY/w7d1AzWIsE/UTK9+kSvVV0gNaGWX2lWRYfcdhXNVydFxChKrAR0lU
uPXvxeXURNbaOE9cTTkVjziVP2I5WMna8AOS5RhY+LxixijJaLx8MF4sadrNjYCSo2YVXyrNaWhU
dGV0/wy6V6klQ06lFB5V8z7T4PVlcdGvYgSMOs1mu6rGF85R1CBShchlVHWvCWef59n50hOBnUQb
KROf8aAKbkz370WV0Y6MdXDpoi9rutamckU/82TkPbNNqCsaOgu4WUFsI+pAkYSW0mC1wISXcxPN
bln7daOvlDdRl/F/KC9T3gvs0OahZOdRFFQuQpbObqcqrwPcDykcByCKMRLJzAr3WAiewkVfSzfd
m0q4GlNh6OsIRkzWsLhk8Xf1Sk4dDtfjIJ+tKLxU3wy8QYiYr1b2UzRcMpWVmt7I6HbGGgmB+Bo1
LVRfuTxqhKtO6BRWcxSfE2PYKxY6MpOerEob1mURCI+aieesPBIMXZgfBs7lVuTATLUXI9IfQUIR
CxYfImvx0w4LClmsbcPZAj4f0ci6VcTXvtM+BQNJCJ9rg6lqhRuXYkzC9d9YYsUW5WFT98e01g8t
A4ClxrnTdBIJPYwtphDulwathlTuU5kUPGFof1X1dNMKvGR9jZYhQq41AtQRiV2284CjhVlMX5TW
ehFxU2l0kMug+yTg6lJF/QIfgFzFpn80MnWHyKJ1aFIwp0JqT6owxZ5EEFw1T76ZAEg0ZeTOVpPy
V5RH60RLtw3eYjHVviKzoU7VNDemsBSuptiX5+qY6in8OQiw1TDhJxErry61j1Rqt41MJ9YiPzRJ
8d8mnfIZBcWliUl81FFERScDGkK7jPtCgH6T6kg3YvAXo/IQkAIuB8HPUghP8s2zhmPnSUjfBzQO
2iI7QijCTx5ltJ155Sqd9Mvou41sxY8QccJNWaRfXXDb2VH2PkvDNS2wqhQKTuP2Ro2Px+Ocjocy
iR+xUHwwhfgQbzJnoxxWWjW/91VIAIPIhVzIyUKJllJ1FtlA3tzfK5WTPzFkuspMaVaM5S2qdaoJ
0buFJejWU93nWbhDBf1AFrJqG6LwtoTjXiRUKLKKg8wQDhTF78oSicFIsiqCxXiMX+OsUZ2fWqt+
aUr2GVQV5D65vOQCnDiDICqE5lslwPyh17ulIGId26tORS9LpWqnZPkjYki7IKtFLlC/zCMWpkgK
rkmCKhZ088DRaOziBQS7WCGmF8rQ1+tidESnW6bENow4XS2hscvK4kNX63ek46chD0wv5jjlDLni
djA8oXeJjz3EPehRuUkcYyTx1wDbrSTLUSDFusiGxa8JB9J6SD9c8gRPy+B1cnahohzWxNUilUNP
PZlY7G4fqlKsh8mgeAOmiVU5MzqO4uKgZC8QZNwoK89N1L1GA9rX2yG4zGTSF0yPVqHOgUIt/4jd
z6ci/hoY3ZHK7SloA0IfAnlkdJI8Lal2mZo/dpH8lk9AucsuYlo7Vr5pLbCcOy6MRfyIeoHrsEhR
huIxaVbd9NjN+WvVJb9Y/T6NZtdtDPwgSrEELgSBV63aN+RbMj3oN1HEFCWgUL8XTGL10FE5iO1T
UExg3gViOsRkVpgy1DCjZ4GUjkogGlm8Tjm13aU3Vk0VExipEf3BHwY3sFRUxtWMvHDClEuBBgEv
AMNK+MW6F17i8KTGgbmeFuFYsSrfhHlKEdMMt0M8smgUmpVC8qRTJYjuKzK+5zaXtkKGlrle6pBO
hMFCzQTUmQeSD/K13miCiRwfSjMZVEr+IMwtmhrIHP795u/7gnydcF7SvnGNLE7RAlcy16pOYxmf
l7foQTcspldTjQ80fvqVTp4YZs95UxrgzkXTeNepI0sYqG1D6YU1n2e1SExUezWg0iflDkublyVr
Wn9ght6MXMMGkvjSuHuspvKj70BAxTpXn0UYN6o0WL4R/BjGDOwlozVUUzde2npALomKoMWbIvRz
h4WJqb0+St+4gTlpmGHnQfCpJKDRKRGRDRgiIMUiH4lIsBqdYcmstzhHbsVzAdGmuTYC41dkyZhf
VDuZGYSJrdgoS7wXVSpWnSVfrfTYI0XAI3yob38uvnVgFF2qEYi+j5ZJOCdEDLNYq/hvHDIe94uo
P+TVqUrAMKCseSxCHO4YmTZNpVLSNE54GO3GML/I5zC4GELy0rJLcmsdWEJO2XBqdqoYjrggFM4I
q5i9Xuy2/YDusQ7ryS5nJGsI3TitlU0xqN+WqLF6g5+CTry+RWuIetDbklG1HFmKYcszxjsQUici
K1+nvGU6NCXYGpX8Z4yX9tClnR9S3hY1VspKaHGBnYGw4KryrEh8jWfjYIU/qKCSndjcvAgsOKvY
LBgek8d8fAkUbCmDyRotCpHHlli/pw4O51SizLAS1s4GsjwYMn4Si9I1tRit0w5IXUqJBRqU5kvx
Tu2pvuiDemSN/aSL+bXNzcwTCJ1zBwkERUjkLhkhfnyTwiUoMvkSQxbt4lqlckiRCp0mZU+Mv0tG
rwRLcwVJdBH046SlqY8yiGfJO4Ve2Eo09Y8FQ2I+UqokrHrCu8GziARjITSxhhMUCEtFZjqprhMJ
ugxPUlYyUVVqnMWQfmzyFCBffKVJfW6sYlxn881dlOEZkdVNl3c90h0aU+1C8ckw0o+eIh9XmxKK
eU3FLCujTZgMtwm0/Kbp+F+pVoYkOE7NWczRLI0y8rZb6yl4r6mwYFwSmLt2e4wDmAYxVIYZND0m
IxfCxckNLyl29qJg+cNxEG4ImryvPKvQGub8tD30YTQ3fU3FL156gqXBqK0sJSSSJiLEhOmdPTVp
f6lzmkCt1vLVjOWOuvwh1OAqkCm6h6xKfYiyJnMpmOcDFhpWU35Uq2AH+lg8dLTdcZQyiBmygccm
PhSqeLIqVfFVsa9Xw1xuljrBoJEWXiSrIPlCLg5hqLa7kXp7amJpSNLpRYcTTRX9ma4Z338Bfnah
IgvHPNlmJWV11q1g69EXNsqwKkSlIb20iPedQf+0bijaV8ok7BqOYhhgwAI75J4sIF4tq/AK7Tb/
LDttt5AIkDKSZnH5UuiLssZzljCElfNWbW89Ibi7di+RYzEaKdETaqbZZU9ZTYWQCg1UlYltpxDI
icYyS9de8gzbmCEVgWOqTiFDidDGCt8sp2hbmbdT8gSclgL0zCmsZI3mqKqqoKKr9/hrr53Ovg0k
AhuTOEVDw2nv5tNLo/OJa40/SXYglZhQZ1ijJaObw1WzNAkpeL43KUruwvIiUkLhiKLRzbfiRWkL
5REkAvnzwUmq5pVSM4RKt1mWQa/H002U4Ek4rFUW7rYokEYv92rh0yxWIq1YWcgwo2jg79UfhF50
D7kceEMyX8Ex7KvBGKAmkGmfY74EtUOLaAEgQEwTDxJ+SLJjD2jhZ6XovWuY/Takh0rh0JKtBoAF
ZXO9+pK7jF00J+fh5tQ1A/MFaqpJPmIxeCGJCHaHBtWV63rdF7um4EjWAlxTnEiQWaqDOncMN1Mh
bwwZZyfTCo1jTq2krynUPkT5h8jlr76oL1ZFIqpWn5dWF7ekq1CHDj7Q7vFsVdYxdD8FkKXcqWLI
zJjx6MI4HEd6zDr+qSQavDYS3qxGNZEqNCJZ9imSAlUwvGwxf0WpSk+HtpeDMpa5xsJcZGbGyrrW
l0vGynyaU5fL9iZRgnmrY8WxCc3E0NwzmQ3LaUXEHTEV8WMnZOKqMc+yKjAxFOeXYQJQ1YpUhafm
uRvoiOgjvruwaMEAEe+rk+7Buw8PUdu9ZTotMuWHxOCzyWqfRTBXxWGYrqrMcqDHr2ZHlsCcfd2U
WnQKSdITSoW2AXOVsUXPWw5vwCPQdAeHtE8JZ+2/RpOCfpVQgiez8qmjKFDKmWWHcgFLP1Geh4Dl
YQJA30ML8iGwdG8iY4YcFqubPEkugloBodGg2xhLVdqEn1DhHFjzQY2j+F8V36IyfnaDyIxFH9cS
Y4+fFiWsz+wTR3nAczGXCCYrY9loHvhECUcVvqKm0jI/IoPUXGo3FZJ1LsIWagLlXLdWsi3RJTtK
DR8JLyAJYzuOo8KRarw25AePxwprltogZJlAZ0X9B5FtJ66wCbNgxcZUEsNEJXnGrFZzUrZ7nGVU
/a2kOotL9ZUQJ8tSIXmURQLMo5rSa1RqEPpqCicY6PpToTtxLvyi1j6+C+Ga7isydkElfZ422zIV
vwwDPqhB+kpKTm19c+YkpKv7IVS7U3z7oVF9ywXSWO934VP5NWhUHqpU59O25hPggon4XhPmARII
CkTpyhQsyILNMLtVzTgcVNJT0hOqGsfita2i0ZVk2XBCZW3qeMbUxbqGcQRUpqGmXbbEPjYBC5l8
hGoM83oq6009tU+DUS2+jAHJG4ApTSSk0TumOwcLpPY5eXARm1iUOhPvr0QnjikcY6yOyp6VV1p6
StP2x6EyH7KCHVos+FUrqTl2FnElaQySkucjgBeIiXLqMTk1wUyRnzIjjsLPsZdgkhq05ZNeelH0
2kDd8V7VReBHEwbrEnRZY5xyOmIuFnbkxCjng0pYDbRYJSjibgm0LMG0FegD1vASKH0/rfK8Bh4W
HIGSHUKdtQrLMnSwFbxYIaUeI6GHtqqKSc70zZALjM0wz5LSXOo+pQyjQ+KY6X+qXJfCrGMlgDcz
GM5JgGs81pTB7Yo8XAkZ+LdaMn8MbcB72L1MBALh4GK6YcwobNuZ8VlZvtTJXDcKdNbkxyDs0Fvy
7Fc9QdIQDXJsegHVfzGHu1GpnpsUMUXHwSW3T1Pa7qwGhQ8+TQ+d+bOUwjUwLPWXOjT45BViRFvy
3JxANvYyWWkZ/RcPYvfGQvKzrZLpWVqw8IWVQLe9ZAcY6hfcAL+PBAenSLaaApMc0CR7ghBB39TA
yY+MHCXdfBoUugekI72RfKoSuIx8h/TDnsQlYWgOgMcyH1kGAVPBqWppEBvUIlKJQDNqegnD/3zN
C+27WaaDCt6AWaobBdEOQzJBZLouIAhqV6mKTyu9zc7oo5z0JMLSnbYYNgdlXWvdRoKY1OfTozAv
0qFHCyRXGpeBeA2XQmPyrnzLqQLOGFaEUHYLda6UiwH7jTSmvEb01JjRrqOXRs3tQ1a7bo/+k9He
nFdC11ku4e6OpUYcLfElK+HyhYz1ZeO3qrTRh4xLOYBkL5OqdwIssNZN2JVk4ZuQ649UTT87iMoc
/bI/1nwv5I45+KDSlb604GopQiYkhAkC6dO9gp9PLkGCqLjYqDDQsdXYzQOaZYRPjLDbpEue+f4f
jM8GvyT57Bp/z6To31qk6Y0sq7Twe2qnh1Y2vkmuuJJx9EgXAgppIoTs9I6+M+6yOmA5oEo39Q59
VAHPta6CNxIjUpz6fKlZ8ot0nY1A2VW19CkFI5ilAp3YrZtVdCHCl8wEFlZUm2HSiR7czsrsG5xB
Beq9nIE70IVXpY9/GhknNizryS8BNY8B7vnmm3Tjq1WFVKOL8lSrKyngysmYTlKKtc7V4TABlMA7
O9I88XozRlInqtUqZKJK7HLmaTebC4PPlyF/09A0vWixDhOSNLeQ1F8EQVwwC0dbGELbSVvuhvJD
BSCMiXu+1wEFpkWd++SKix6yOY3ZBcTGQvelcQr3bVfVq7CtH/CBeaJWcvqn6hbiPDSp+pZ0BnqA
2LuOER4jWfIdQVzDtNBtlIL0vgCcoqpTxWF6yyKM7EBhHrFARNaOyoYzteQCmFoseYT/PkVVc1ZI
TpuAOvA2YnfER+uaVMudhpqfDjDXrmmXO/EMQ89Q0n2i1xeiePDqThUdq4kmxpSTijZnft0JAEqq
U7eIEtTmYYVrArxayqSsatdlAeqD3DY3LiDvdFNB2tRyiOFXE1FaF55YddvQTEh6EkkIQXEkAWD0
4NdcYxaLpPh4gHGZAnQhHDgm/QAgvkIaenUCWMEKhdgVZvlD7+qTKnbr3Mpmr5OY72bELVIPUgSn
yEpY2+O5C5XPSt2FCqPmFI8G7bAfC41DqWoQKwfr25i7D4pfam2+0EHxpyKkV5LuFBalUcg0Ygrl
k5FMp2hEUj32qD2kTRVm+UqiPKDn+nmSMcNRnmr8qhaJwlFAmzXytZ3g3dQUTLUczEpHZJ5V6Mdi
UR4DJXlQGVNWptH7xJX4ViVtA67kqpk4fUmDTAeZlCRUI7HAJVgk5HpSXGSU3DJDJjsVupgWnrHY
5Zu4BFU9SCuj65iVUGy0yLywSS/eq1PzRQDXV9rSqyDlUKofsrrvOWlmrDDlK7r7r3jSvvuhJH1K
dhUxq3xRmOiXzYAMa1btevRJSZaGPQYyimfCSSmXp0gzXhJjWouyssGUWbtCJ+/jUbjhZdHo9FwQ
tRav7f4HLbVXixUXjLZxBktdaaSjdeL4iWT9nKWfqnIDHKQbiroXLGEy3195XQLLbUAfYHWSnokI
R41kvUU90nY6nXsBTIKN0K5HODvttdx8xGtFgTs3n8Vm2PdBebqj/P9/6sH/LfUAtiSRA/996sFz
9xH9L6EHv5/wV+iBJFr/EjXxT+zBnxhlSVL/JeqizEJRJN9AVAk4/hOjLEqyrps6XT6illWSCv4j
Rtn4l8g/RdQkQ4OLKWv/L6EHsmaSDV2V2RyWxebr3/+Nt0YVThEVVDm3xANd4cNWvz4eCFFs//3f
pP9REvxIIpQ5H3QJzUyWYkanx03s1d82daNn/TvEfb39vfnPB6iZT6nP6Fcj0YW5UxrLOY5uGkCr
7PyC6jzrC+tlKKmb9aWK7LiOWbUK58iAVNz05r5phHELfMj0BGn5mUohPhfz0mBEn2O/ndJkVTaC
7ghw3rg8hcAQGxkXhBEecwxV5Mwnb0SnvQJ+RgAajGCvVdTG6Tj5ck79I2dmxnSCBDrSmFI3h5Zr
t/EIpuX+SeARck28bwog35fH+6YKnGDYmUs5EmneUbckVOWvJ8S3tL3fu+JvL3N/1t/20v1R9zuJ
DfPjdpF80hAG0bvHrkj0qobX+ybW/mylqtGTdstjud91/5GG5LqJaOr/y/vUscOgc39ghsHor01V
GCDb3J95/9X96X9u3u/782dIr+SJ99v/2+b/+a//eYP3rTCutM0cE/PTjeS9iLeIqfvWcLt53/rz
izYlsebPzftWqJG7yJDGo/885c/L3J9yvwnvMaJHBLP8v3owASJ0VP/5ir/vvT9dY8KJtOH2/mJo
DEsd/X6z/3hPf/7e/bX+8afuN6PbQQEskyLNf36eCqIICL3bbewNslNUrDqq+bbeLu4/45v/aETc
C4DrtomFvtgiTttmYVP697t+P5ACKEal/3zI79e4P/r3g26//nPzb79O794i2jyst+6b90f94+Xu
N//7X9//xN/eZdgFIfWLmMoPOoDaTm6mKhLp/nqHdSgAL7JGoXLpucITvN8ub3a7+4PuD7/fXIQo
2Y4P93vvd/x5pUXveJH77ez28vetP88s7rauP88xBZpxfS6zWo64IN/qzZ1UIOvR/myCRWy2OcKa
7f33U4F1tdKYtY831xkWd8UdekN1R0EY3FS95Jqmbe4IyuAGoyzidk8bRGBSIcxrWGtOdY8bNG9B
Yr83kQQWYAsz3jlWpv/YvN8bdcZOTcLIv9+6/7g/8f64Pzf/9pL3O++/vj/wz/Pu9wXyLUEgKaJV
HS6oc4a8/BzmGkpz0OyWW0aZWGQUBDSDTkrWvZu3Qfz+Q2knBnViUPhJa4bQOTSLYHOaDnj6NG5H
K562qhHo62IRXWqkx0Wtn0oto/o3NNiO7o4iXds3eTtv7uGc9wzP+9afH/f7QOpVbgm3gmYo+2Np
aO2x4APnITTKVSVfleuEpK+jplb8MCLh9B5pmtHUWcWL9BTnILaRYLbiFikZi1/tQsmQOfAtEqqL
G4XIgTp27zfzprbRT1KTG3oUYlO6bBN57JiAmRIBOgNpnvotqOweAmkQQUuJpwfgVI8bqX+hVPCh
mL20yltEjEg8mKC1TUpYYMcVQlSC1SQtjwHVX2TP4hqxIDltIqBn7RZadd9qzUaldt2TWM8Ybcag
KzS9RZNH7YkTmsGb6jNKkvvmnzvjQTwpY7SsptsZdP8RaZyuf27et5oZBZ2S3wpXnEj3HymiC98o
pA2Aipnemi6KWyE81WIn+HqjV65QjZwCc95Sngzb1hHgyxRNf5atYfx9ICq3I/bP4Xffut9XZw0G
4kEFhWKIFCfLzAcV027vNFYNaMlfiNb77ftvfnNbifGb1ybR9Mgzpi2g19s3rFQMeGBYvfh+O0Lz
uZ3qgG9llAfU1Uanem3Qw8eiKmWDnxbogC3qtP292dVriMnyJlqWVTA26jZsTFT3FdJi1qO2GRUW
hn7J/P0DA5c6zlyQ+wSgWdMiAlMW1aVJ1tCXVnAYTQvQIoOqEL1vEhQ4kSeKbMxo1tJ8gdM5P+Ig
V4D+Pk7vZuST3mCWNsmsy0u2Fn5YWoSkUNL7QZ/VO+lXzGL2jDK+Cl+pjVYTerj13L96v5TqWFO6
bdcyJo7IGybZ8QzMXXLraSHh7saaRWe8HEPxLM1erX71wceQ3146AcSAqqzwssntXsBzN4InRh+5
su8BYCFcm3a9uc7CVVS4UAH18hWOV758o5NI6O9VEb3VlRZu6JzeqAFQIFJnMFmPqs/4f1SNcIXd
EF6Nb73azNozrIyyp6e+bpJDCa0a/Fm2p5SFnDOfdyrEoegAPKES1yaCVoAYg6NGPuC7BdJApfgt
u1MWkDOqtsrbojVNKcXaCGjGFkf4mUBkG0Bix/61mVyIh7xiUJ3QJecFLiNH6Pez+YDKbuyvOXLi
PjxX3Rc2GDLldgbibJioqHJjWHy0S90i20SChrhurfZbOI9h+mBgG1OdQDyGw1Y3123u0LlXPsZw
oR/niz25FBs53eftZqidUgRT4yDli9i/Cqwh2uE27B9qCehXLEqTdodWzBFfmxdT2E60c38S5H3M
107SIW9dIVsHGlHPHsv4kuycxRlekt1keeMpjF3puTvELmE9IbwKZIUKZeHNrG8mxa8iKvG21nzD
r1oy+kQHM3WkeI1yX1/2pvyZLMwjGSZvtLm9aF1KwS113wS4uGwb45z2u4QInIXzQrEnyl5J+lOG
L2p7CDmOdqTCsL9Z1IoEY/PZdFv4QYxvaC5jmMBhOkVbcl9DgDN8gYO/kAf1A2tZRXqETGNy8fCb
3Vb6KZtLkW7QRyjI6WuH/STgwoQOxdFJR7E2N4TFg0wFfwr0jhfr3omp0qgOTquygGflIKnRLKdI
kLF4MA1GKFrmjqqENLnivnrQBCgV8Ku2Cz3jyG03aFcDSppA68pdtngjHPhuj+AEuxFoFfgMtrpf
0tn2pvfpOWponEiWl2mXTt6MEVy/YY9sB7Q6jsUE1S0y5gx9yWZcdjqr9u/knUKmDgiJ+pwskh72
MOZ7g27TE6o8VXhDDBMbp/gVtbiywMvbSjozcCd/s5Rty6kQ4j49V7d4i/hhwW624OfgrCULQowr
bDcYpFdqTyfFwRc04uMJXSwYlOabdMu2BFIAigmkLGGfNJ9d7qchlX3pqTdPtL0bWiaWDXJF/0L9
Yj0DYNM85QjnBSLyTZRokcTADNKr1NX4hjhFN7B8Y6tY3QpQjVO+4vKA9dAjCNZdsXZ5lRZ5KB67
zGWfHzmY0Q0clR3WqnWJVLNbcR2nGgF7Ax6pTRlwMhzeSYzyvfSG7pmFE/KBate/aspr3a+p+HXr
/kH+ChQvbda8NZBeFUV1mE9N5fOeAlg8+V5WbB29ghM+V1cqv2oMAGaX7USQPWBh5Ed6sp1I0aeh
g70fxr0urqLPPj4ulovfRfjI+LrqTrRnwW/jI2UtJGUGptTn4pof6m10Up8Er1seohjANyWgd0U5
Rci4yt7WEWFJqIDcofaV7CBNe0E9NMEurGlzEPW0qk1qqjt42CjRJnrml5jGhLrGNIhnY8YUc7au
FMSsX+ULGi3k3Gt0Ro8ELFTqJrwsu1S1F4qGVwuL1OxjAhpTD403lSzIkMmrCOBn8WJYXYO1bjOu
dQjwcQO46U1haFM0i/aV8KSRxrI8qQtFscvIorT9sMR9B2SEHBCi4zW+ZIq1+ClXISkcSErLx6c+
epqXrWlSJu2cGFtARkwFrurHMPkZ57cBdD7rSVwI17xt7aE7yCF2N7Bz3BCBsjkiPQDzAWp/Bnw9
2OvTemBkibcV9PH6Y6z2kgDN3GcPwZprTBu4ANn1BbXDyCaLy8J0yrZkD19g3xL7FL3G6o5XT3cs
aCIFoxfyQjt60p3aHx9KEIqyu3RQ/oGqktvhZy7qXprt3SdYyNKPGp94licRyZCjb5Eb2snKQGTj
kvruVFcsEfo59cAkXxQUc6vELXbzWW885T1Yd8j9Uc14HGmGh1dT/KKjmryE0Kkd8dE4jonHO5cc
ToboCpY5QCOO0eBZPZtf1Zom0+G7uSKY1Y4JToEQGo1DO1LgiOWG4AkOSK+H1p2cYJ077FM7ciQ7
WmkPv+zvyut/AXR0N5Foy2flWKzl88ygwATgGWcYZ0xxTa6iYiMgaK7aA+4Hivy5SjfbC/DLYdjw
ouzAQ8dy1Q4bHU6Pr1CxPgcGapnnjCZc4lNs1gJcwjaapHByIpecFPJUYZmGo7dBnoVsNALf9N76
1Sn2JpLjRD9sH1gu3UryixM2q9mLt6o7OJjTZEq62C2K47JVDGxL7ieibgeMm0yTaCVdNyqeg3e0
28qeGJI16YvtUfglvkiAqXB6foScBqg8Lto6v4jP4TY9YBJFUEOcQ5AcaZeWz6Wf8K78+GK+0eLg
dxLeKWSqzvJp8K49JNpY6aJyA+gphKjJtI0oAvYtHdEL0ghaKATnaFeRM4wyEaunZ+lJhs/5KL8g
N3eL1XDWEB7bwznd6Y5CP8he9YQ9sdMcba/s2+NwbjaB/w60btkv+/qorKCjhWvEansc5AdOb6x9
Kaay/UQkz1MXcM2wkW0RJlU88ojShoRwXPbaKnrrNtrAB589cxts39uPaZ8fJ5f4HtNn9rGXt8Ue
b/uyojPgpI7gZS5ib7u3k0PgUFB3kRkespW1gm127ja66VRP6bF6El7jh8ntP5InMg+e6IT81C+j
V200u4LUbndv4RUxMmb1J7jVKLm1xOVn3tmNK624alwZyTh02MO4hzPczwhIqMTfxvDxvDw0e8JG
qk16FNaaa+y1p8pFN+4UvnUunHhlvAk8lyD1A06C5a13ZAfStsMIBQwUMfeboKwRg3Fxecv5VH7o
MynZZDsOh5fkqduPP+nR9Id9/ZEx66Hy9Sr+vObH+GH2gp/orfjK1yJ7gjFG28FAPuCDuCF9H4vH
/lDIzqp/F5/jC5wusMocVpxUsf0kfhd0LB1xcuZnWqST/WR99u8AglWPBMFLvjY/1OfmDZsDnADm
LB/NW/JLdcYjeMnpMd2lO/lZd4ZzfSEn1aORa4u+fOCns7gCf+CzwhfgYwB3CpAstrY31roDdv71
dtCthSs9Toa3njUtPKV3uAn9AYUmd052fpHWxYlL4rb+5lgtn3E8bJZdsmqfl13IGNNdy9QrD1yd
0u/7cd9dk1OEzZqrC2eRO+1yvq/E7YhG0tEVOyRuVEhYiQtgTfpNjkt35XecTHHv6tLOZI3CroEv
ywWL3STYCNCnz+UzeRQCJ0lp69rgBCXRVmdfo/eMkulZ+BQPjMu6o62mDR1kzpazvg3X02biC5mP
01fzhs2HuKoVx3uBxtZRfiHkn53yRTiRPLMK1yVXpERaI90TX0blFYHeJtzEm8njWjzAq/SUrXBQ
kLzGnvGQf2NV1Fo3sr5ShKehnctcMqdzegWzq1ur6DI/iL5xWvY90Y2HBr4WgLyUc0V8o4frDevg
/B1fRnY1OG0QEAhemCpvk1N8Wa7TfQC8jxKoSxhUwLm1z+V3SMecrApb++x5InJtaOKMH1wGP8eD
zkDw0m0Kd9pILNU+ulO9tT5zFGuI9x7Ql5sfbDVv0au2p/s/3d71sg8Tp30YOjQXtLns4dG4is/N
CckBIbb55TY/eJc+63feIj0n3FT19zDvlysXxOFz4WtERFLcBmMGNqYI5AQxLM0eUAUcnNvZ+0TL
hRrHnh6UI5Jdm26MEzmh15wYS7lMvi/5YZx9DHUnhrzsNB7Yr+ladAh43fUIO07yNuIMZQrkSO/i
BoOsvrc8c8OJr0LrdLABuMV6YrjRfesk+uKxxNbrak/htVmRpkq9CjsUJ2+4/ozcytPQ1HNNmy76
frBLLnjJifc91Z7EIEmU2YrV2BVRR/hpfC1vHT7RL+lNO5lcu5OVdSyu1U7fdLuodawHOYFH4/WJ
xyVNPjMdpA7DQfs8rRWG52YzOgDddtKj6dc+M1Re2T+brvbAnGL8Nm+fHhX1DhLtuv8eGCfW+Zp2
nCOtk1XyGF/Si7bDivywanCmX2UOgdSeBFd+HjgzL5yzwQu1Rb5A9Vuh3xx74sv8MX9U5+YpfciP
3b5gFAQge4qejEfp1GTOsgm2oC+P5kX0YIy/fSau8ABmm9NZWd/+6xNYTTtuHP1F/sjOguYllT3e
3Ol2NzgCgbVrJbZTplAO7txXMzpwpRFf2mBvdivmxVt9S/6jD1+42rBeuBDXdGSayVErP5OUgIAD
fdu4mZ7CrbqxFvy3K9n0FuNbnG/0+0uqz3yLoJ6N/8neeexIjmxb9lcab84LajHoSbhWoVXGhMio
zKRWRpoZya/vRc+HG/USddHoeU8crgWdpJmds/faz8MzZM7k6LMfCY7Y5jF640t8Ikm9kXmutvJa
bQXofuPbgcPaiPXRtexmLIXIK+nnevH7PuJgnND2qRVQfwqXhsL1mrWUqK7XflejQqAejc4fWIVQ
hHKXcvL14lqJ+rp5vZZMOryxNW3KaxXq+n1CszzKNGrXOrCeQEGMh5SuaxdrchxxllpQ6Q94mrG5
Zafe+FAUc6yFFFqqTYdfb4/ulRYzRzW6VoBcyM+CotmT4HtnU5PfiTJhAbxcsHQhkdg/JB2oL/Q7
8L6Wa6jt8NvCFLJHWgb976j5cukriJ5gSxxY7bEgDoFRQHO6LBcSGsQNOwupYIYvSSiQpyaoWKHa
PTYzMk/sLCx455x+0uQgLXapDWY+FQdruWskt/aYphbw2an4RCtK9cVeSD3MqNsxoUE1jsukvFqN
RXmZWp9p0PI9qWrRETBzk/Z3kZGTGLdAI+fm1nYcTridcUeNdi8wxHPi5Ds5iYO4p3kbFXkqskBx
7EVLLyVY2iPXq3L0KWlkLozGa0n3WuO91nWv14Jrs0533amKk2qXO5S/rxfT0r+zBYXyr/taQ2Z4
6DEv1JOipGLpJTTIE0e1XFxvXi9MLMbEL7ACu9ZBrxetYXQ2/E3qon6MuU0if7jWZX/Xau1FVG93
GZc69QFVtwSymktG07hUhqd/X/NkQu1zue968cfN6/OuLyNfiDYK8I8PK2wodPc/C7NHihICCQg4
ARRQ4gyTcWawmpM12PYxErfl0PK7RoqUxykyxRH7HEr4Bn1ffMBmk69tCWK1c6mKt0vXZuzp7F2v
FSHqkTot1vk83iNHqNGik8EONRLp9wmixJ0EcbBF8Y3S3W67I+D6lhqp/xrYoTz8vnV9IMKksc4S
avZ/u/P6ut+3r1fViGQ8wHU0U3MFds2wQhF5SAT14x7VJb2x6/Xr3dcLPF4c28vF182vR7s+puKq
yt31aV/3/34XRwoxr74e8nX9EMpggIqCw0gR0oudwvQuGTo7QvBQy1FlIO1gdH02L8fgFbxnuAS1
Yqf81pSe2DUR6vt/P3a99icWEBEhjL/rQ9eL7or2c5HkwyBXNpANjpjri6heD/PqCwKImYm/909G
4e/b1xdcX3p9039kD/5+5vXxrzf9es3vt//6+N9PH72kJjVRPf3xkusH6kCgfhfUtL/e5ut5f36z
v92+fok/P+rrdueh37MjaKBfQMbfV//8dX8jNMbX517f5G+f9Pvq9d7fPzCSrDN9CEl/4zr+x21y
/TGwINgBr2/xt+369Tv/+DH//A2+PmL+mAf3hTbdt35pagC3rY7zggS9Xvxx3x83/+kp9ACoa/3x
Nta1afX19Ou1r+dc37a5wkG/nvP18D/d9+fHXN/ij7f9/ZzAmR8H+m1bufy+8NqATfKp2XVYKIZl
IIeCwsXy6B838W+g7uH8/N+PhNcu6vXpv69en99Qa7JDD+7cP7zF9RnXi6+3+f0pX9/mP77ujy/2
H9/m+ryvT7q+39d949IF+//ao3rIhun/pj3yHB+90H/WHr1mIkE6+P1/6I9+v+i/9UeB9y/b9bnL
9rBu2eiF/ut/6Z/98L//ywidf/ko3QM3Cjwv9CIn/Lf+yIn+he7PtRahke/biJi+9Ef+v3g3JzQD
PwhtG5HS/5P+6Popf9cfueiPAidg2ooPzTORI/1P/RE0/AZFdGLth7l78CO8fW5R5xvKGUPGLDgB
rQRTYhd0HW2X4MQypXAV6bIVluybapmxTcv0TFuTQ9bDbaMovtsj08llWti0otirgkEK5jhgccBS
oJtp6b/MFv4PQp7WUcSk3SHpSZqAzXy1jq3xMcio9svw2Jn9k2+/zCG9ox5ZOVU5Ft8EZQTpbfFr
nsVbG49YZFtqrpFF4zUZP3R/n70Kr6cVoE/Qpww6Ye1H3ief4zIBq+hEMX48ZrZ/DvveWoPIwbNz
mH5llEPdwCdgta+ZMgaBmvZBGK1gBgZHbSYskm2aO3Ht3zV1YB/7xsVOEMh1QYo9PZ10BIPjhofZ
ZZD2AwS8SUseUDRRGanrX0EFIKbixZ2AisGW1usJc1E+Ut1RRf4ozNcy+uF4FKMydcmz6AV/KmUu
exyOZQ/Elb/vMYuV2CbLlBIoOD/Gu6mMHPe9R+aRqMBbN2CsaMrTCGzSmbWxWSN2tQt4HsSaUxaN
jj6ezbXAT/SeGzrZznm2G+bYXRUZ359JMTgFdnsky917462lW1IKDvpfYxS05zbzT2XHz66kJCxh
1syU3ezelggrvbgm1MYzMF+mKtnWUbJ3piS7q8zhR6uVxLSQz8BK4uh1cicLVBoK1snC4EQEka0r
C393TM7PnAB6wzpPtDvF6ICGaAR4gkDcOzWJGI5dycJfyGFbRPfTsiiQBlybeek4t/VLO7GlogS4
up9afBU3OalstC0cu5qWcwhqbjR4HROzZklERMjLzv8B7x6+pyg0aSn2q5eh8vAXrUE2iugw+vsM
q9IqLM1kXWESn/Lyp6ejZ02ml06aH3NofIJda7baJsvYjKfwRribvET70LcUuz1nV4f1WSyze9uq
SU5Lw2PI6gUDqreu+FlkxRSPjWU52yIBbGLA+0EIy8xau81hnHAHCJfWgiitVeNXT+2c91uSoD7H
0dab3M7FMZLqnPiq2AXLoeaNrl4TpoqbbVlZXi9EBUJyNjCd2Mta1Egme52AZCCXkIzZYblwKdMT
kebtsSqxHAB3J6JvrkmIvPAMdOo3bjX8VYThLhmApOUCUHHvMrmuBGbWWhBPBWDuV5Xl8vcum/VQ
khpiD0jM+1EG1ZuoTGIpyg1xCP1mJM2cCnpgHnS8hHEj67hexEZ5QAGld17PfL9Pg+5Y3Bgz4O6x
ipt1YPjeKk8NA38EdIqoDSBBsGGMqrvklXgp8mGfi5F2cuH1m1z58/GKV42B7G70IlFqMvJrGrN/
ENIHu5X7t6Gf+1t4GLdd5yHloItntPl90Al8Wh4VGA3FYkgStDoOcUe2m23KoZwPQxNth8Rcus3y
Ls0jwiltl3ZUS+V80hXlWY2GnPDtfSANSh29i/fGhcqcq9DZCnQoHbafG0w1KN0lkSgLBjbOvKcM
aQ4+HqbctUnn0yGHMu5GY5Pq9HuY9nLb8yQrIIBZVMW01xn9hR9mEY1He7mIZ6CryLw03Sstl/YI
+W3LQtEJwts2Cdi0NO+IZKgOI7z4fgwm8CTsKJ1hlWvwG/Q6ZXskPCHZBQYNQaP+risMZ3Ky7hOd
wXXiVIBVvv/E8ZoR9xNMWCVtj32pe/CwNqBG4V8CPhkckfBj8bDz6REj+Jk003TtYZDcEbqc+OLe
tUMKdiaRA2Uww5Df+Oy823Ak1Wluk2eRjvWujHAJx1oHnBHCda4nLP8uoPyUuEDbIzpl0nB8yIkk
fW1qToTvZOtu6XROZFIsA9Eo3EufUFecklqfqRQ81WAWd3FfPBRYtm9HC4ShACiYWEK8TqLhvEUw
4PUWxBaaZU42g+V407VtkdXYu7ezR/GqK41k1xCKtcdmkKxqxFSPRewDZItM6meF5Z6tzv45qPRY
CZr8BSklrpshDRnm73ba3KaiaKF7OTQXtCCprIucNzYtreJpOE1mO57BNJHaXAwXmWbOtp5teSOi
Fnto6VDd8wE0YLDRWGkSqljhZIOAgGiGP2dgrxtjIsldY4ntBTrUQ0ohSBPBAzt+v436JV8G7/V9
kn668eydmm7ByBBXjTZB3ot5Djnldxm7HVp9j2Pq0oy4WuM8XLljofeFFR48jxRcG5bXQo06C6TW
O9iozboei7d+cM0zIdEk1eFsPjdDrnAi9cU6BKewNsDcbuIyxrqZgEe0+/zVn7BF5wjm1prgoiNj
OqEGmI4hoaVvPgTEcyINgnMyEuiKVvv7kZDj49BQmh9VNDx5JMnEJblZNWoXrF4HDPM+UBtET0U6
W6vYopZTlT9qh1EE7NeMVyQ86cyVB6uKnjNtmXvNjIzzhGxOc2h5+9IgQcMiR+Ji8l7r6wNswnoT
tHLHSQnCRlbcp5l9n89SPdUOnpqmTx6lEQOkz4fp1o/q+kJRBuKtmT+W0sy2sRk9JxAMDMN5jYci
/ug97DgZcUcXwdKfDIkn5cxHK3AV0qNZrsH/DccwyIbvYtqVpjaO6dxTrQJbscuxcWSrqpREbmCw
N0V+GpRL1VS1/vionf4QBMZ9rpvowdXoWAbViRP+OYeCrlSAIsbAwSwz8a/OUjCNs6I9aJDnBucp
XiEax+FUfjdk9OgYfnVX0M6SnoJVGAbTuW7PIHYoR3uxfZTBeAkG5a9Tgc2iSdy7GVDaFgaOHJ3k
ELqKerziSbPPvKyN9Tc5h8m9RfZWbXfRxhtCJLvssrFynviLjnPqn5mdDqA7WozflvGusgoXbVRX
L2TaXMo83yVFLs6xLoAVj/0MpeEpnYUBk1ZDQIpB78J5bk527z55JjqVrBLGXWpOFJR9Tq3hx1Qn
yT2TCJMOKb5SidAqz1F7tFT3cLAE8kW50IykyIlw6DP5IsPC45wJ52aeO/QCHG1T2HQvlfU+Y5He
J5q/hwpZlYrgYjUeprJwQUzagQueGk4DDKL5acgy6wzrtNgNZmO/ZfYudKR/igZQGlYweud2yE5G
ZDP4yqE654SZx7Uyjm1PUqWC1bTF08e4TwHwxjHSdte6mXPWKvX2MZBRczQB70Ilf+nYv1BVetMm
9ZPvgsXIXZZrOGXYiPd5ghuvdzTO9yZrDqVbwfRW4i7K4dbOEYbd1B43FKXkpQiM5Jhuc2GUpzZH
+mO3efACp+ODU9+N02bDSzYOWwd/Oz+dPY5ZGDXekSZqlWblOeiqv/Kc3pdj4JGac+m9w8wukg/c
/Qpjk4Kq3JvpipRP8g8YIe8m6TxGE65QTvhgesi4Qz6c+lsva4cd82axM/qAZtucoFAcAbEZ7iD2
FhLF9VxAPqBuZj01LW9X1KC8oZ+9DT1efTMJ2hfTxlFUKTf94SmA8Lh0X8RMfCZQF2MMxEsN2wr3
+shZvZvbb33e0neyjOQE5xdheeBTLlPNZ1AJdUwm9Bh+U3sEVnUvAFfC1ko/cy3uvKZak2vS3EIP
9Nfx1GIUzqD+yBBQRVdCMBsHFjq5L1/TqjAPMVFma89rm30xmzufsx2nKSQ5MZkmSLt+9pVvriZ6
QWOXMpzjWgIR7LN3sF0NI422dcUkORZvE7Sos5skLOUkqTzUOJ2DV02obwBI23kKQiKai3VS1WBS
ZRC+p1V8ykr0vtOkEJqFAk5tT7ctqkjVCbrxtony77xLfKo7OuxBABML5Kh956TEcmWRBp40kqwX
j9Y7xIgb/OCPyUiM+kzg8L6pUqilptkfLIvtnifupoVacY8xmiZ53SewWsF/m6TebEtsKTuvHH6N
TpM+FQU2dcglb7VQek1EZnmATg7cK3EP8+xcQsIFtlXnsht7aLp0Ft+rMn6Qqedx5KDHa5384BsH
SVhXkpNxhApd7FEIz1t2NLXKBgN2TqLdfTi1+zbujYttTOec4bPnZI/rDvxvHoJXgllUntKs6tY9
WzQzfePC7OsOayIrIxuxkgBtzCDRHQ3ZZIfa8z5TPVvbPkdVYEYUp2XSB7tMQbQ1ZNVcxtJ/yOTw
rKO22DP9JahetUBn/eTcdm24pobe8M4IuEWCwmnmnYPO+eXFOPY62xTryK3zO043zDdaq38UOfyW
CWzFqsoHQigjcK9DnMdkhAdoE5KKxhozjLUfJ7djFcrb+BslCOg0CK9JoPcRY45IhOoKcMcwBQ9Z
bwz7cazpUaqMdAkft7SLveVsl5fZgxjEyAQnTAJ0idPgfXLSXSWC8qWOzTtq0+yLaQWPupP8P4A6
5xwPA/9aDlNhPXijWje67jZeQVshECYqj645GYniUNcM+boiDXsmuEgWMxuZxHUjh9NiBOyYuYXu
CwOy0w4/Z+l2J2UXfPva/y4SYsS0q7p1UA+os2dy9khxisgmy1dJDgVG9L58IHDpm5ViIgY9kTDr
gzZkNdiojBzJj5pUSoYpoO0id/bTEu8Utmrc4+aC1TdVmKtUuGnhI24tH/1mCwhjmKLm5E1QrSQR
F7Fn4Q/sCn0OYn1HYALt2zl6iMpcXlRTPBvVo+fI9MkP4e51rnVvGrTaWtU8GgLxYRglvU8p0r0A
Xz9XORO91CXoIPVpsXoQXGv4uxUmrmlw3ZMR/DCbYTrZ8EHR7nX8lzRRzOZJy945FoqHYjvZSL9M
DhXM5UNo07br7OTUJ4a/nXonfnbRJqZB1GzGuf0Yqp49yLqvRZB+U4RKiKLbjql92ytSs61G1Lew
PXLEqqLaRh6IGMjEBpxJy+eMWY37ge4iacryYQx69l6dm3vS3jGPA+pL/SXTTEjAiXBkVBMOSGyd
tdVYTBDD/nmKJvgnA9IKnwj3talSe2NDBdzUJKxtBwfsObb1fPDyD4Zqe1NB80d6rhF8J0DLeneN
uVwcAHK9QCHC2jo1OGRtsk+h2tA2fimN1Tg2zFy6ki5x5DSolAKfgMn0lUhZpjUlx5PN9t4yBNy0
n/DExwdyNxCnKfXDInAlxV26ywtv7+jO20yZ+7Mzo59eOdqoVqu/wHoKpPPDNmpz/8JiGIWlT2ID
EEn71XFpxEYE0kf190Ijmp4j5Aij1YKIkZRU/O4ywPVjpY0fWVrkuWBBbiH69U9siXcXVsWhyU5M
BdOHekZbyvBDKaF8T4fbzq6ntzgh155jDnFE51aPlUNsVpNMB4NYPqXkKykaJVrgiOEgbUBtGOBx
DQ3XUKB+n4cwRAONBjGyD4nXD39xsZ4R9RSY0J/S3AGSpraGRqEcBII9XmlwsMjtR6ZLd1nW28RR
TBnhkKSCGf2ucNmik6ZsGPvim0+Q6A3ImGSzIJsTCNGPtZE9jYqpJ0jQeCffpz5XLN+xMgoLO5NB
SYhCG06KmsBWYwttQEN6QxqWDC1ntwHIrEHjOiWXc1VRXFmTLELO7KxD8o9xB2AejlbK+t7NVbO5
t4PxTWmULMHYMBRKW+zlbK74y6dbqUP3nlO/d19WPjm7JQOlL9uHuG9CINu4KG0jZEZGzHQH2u6b
naoDC6ryg/TfjRtAW5VZRwRr5GTM1Ht0UGNHtlaHWlMIKjH9KPs7y6T+EvKz1n4a/8B1glRC+NXK
FROVVKPKDyofHupwdu57wyHkNiQ1cHQoe5hRL/dzzo/2M8Ncj97UM62x0r1glwNuTG/XvdFO+7NK
WPVbpKpbbq8gtUfpvZtIvdOlGBj9oXcRn+5dcL62m4Asjc0QosCYMXR3yaWsIZVNDOh0qhAsoyf1
7YpmORpWLH/NKQ/rXe/ICquk4vj3s62U7lOm8Wt0g30SqM9V5D03HUDB6oioh2Z5+qiWi9SvPzoi
Fh68ih2UVZ+ftNtSj8OKTBzGxt66i4x1IBET4LTCrUIqUYqLYkouNqKKCsAlui40Sf0C7iFIfW37
EZRR0YJwMdjDmjb7NBQ6mqh7swh27+T0ndjyD5HInYg9cGuivhOaLIJ25owVIc0rlfPCVlZ0EuWd
Z7ffxtjdYzXflXAvZsZB5jnIeurQIUUJe45TfKIRZex8EV5034YIcG3t3NzES/U58ftfbubDkm5w
chBDjRXWNDEe2nfjNWPX20ktT5StBdhXwi5qE/lJlr4kegKx3L2kpZsgEjZeAE6i5e9kSukWq8yc
phxy8puDqx+Z+wXKqKaIRXJ06fjwkiMQdGNevWmbiXXSkhRKbcRgvuHpatdN+NFrJKAQSDCqNPM3
O7tPU2YKbfnOPvnhVsBkVO0QGOX334YUCbltxa9RnP9VgLzZwdY/tZPUMIuDlWYAsF1yGXpIw7M9
uTd2bj16E4VTahQ3vk8sZ0EYb7DsvG5KecV4DCz8JJ52ghPFt9dkgpRYpnVLhQAhrKjsnQukiCSe
/MVt+oNd4j2goM0iszHmtcuGXFsGSIyePMeGmmUj+PvMOv8mqQ+Sd+DHTDEdPKf82KGaf5VGeC6S
GWEK46Q1bsL27JNmDYEZ3EKLsr5H2kX98lOG4yc5SpSNKR8QNMzcaTL3ojK8k2Vteivx18HQRytI
QCwtu59+Fn/MPjkVYiz4n8pbmYfBhiDYE3MGyF7HIOr2luudbMizK3cuzjKxkT1OtYkKmHBHiHns
aoDP1KD3ofbwDjb9R0yMUmCBnDJnVu9W1J8m2iHIcfZudOy0QvNImYXFNMrRvLFXfXYSbftXEjCR
m4m4EGTSAKw8RXr+NMvKAP04RFszxx+is8/E1f0BqsiK+t19bk7WweoQDnawkVzJOSoMnLPPQ45v
Ab4msmtVtP3PuPP03Yz9orKSvzQe23dmKuiuiRzwsmCnY/0aMOdeuUZCXHTMzK5x2LSiHcFmtrL7
IDwV9ZQRFHfDRMmhMwilC/lt6D7Rz3pUvKeII4A/Tq0hdB1Q5NjobxEG6iR0UJTYt/A88UHR7zAc
+UpwC1CYQ9DJ6sN0jHxdGb+M3JZHObPHlUt1wXMcjKV5tjYHPFR5CGF8JpUQJp+Ful/JlzQaR1gq
/X0UgK1EGHMeHCM82iVCzQa34qUc2BFob3TPHlPa0TIYOWpWs2S03LuK8Jqih7QI6B5Tvdu9sSRD
HYs7cTONysChNBMDauD6G2PMO1BjSFFQo9wbBVSpqBouoeOdo7p9YHaHXP7eWBgTtqG7nRVQhenN
BS0ShXCs0u7Qpyw8R0Tk5BU8+uNAZ8DuyMks7XXduw++Rt7WEAQ3kxRfRUSnJiWilVSHgOwMKuxd
Y9w7za3Vc+K1oY9J2dzNunycTYKrcw2+O7+tBMpXz3ZcUmfBAZH3dJd0MJJ6NX/EtvkpbZRkAnLT
inXMJ6cba4ibnWGWKO/7z0Rb5Vall0zJZVBX0zZIPHJ8ezLCSuJ+NgB3xDby02DXs//lZVKea7Os
DzXzA5yN0dbVb+kU8/f1yUbJOT84GnHeAPwe4DHh7yL+FWfzr6lw3QfPpJ0DT/OhkKwks4JBYala
uT5UnAB8KkcPCUCeMJ6D7mNsGRi8OXlPPeLNe2wA3fhgEd+96W2ALSLxTlVm3NdFfxhGgnxK0xrW
LiQVK+6c28huP9kjKjiaCjjWxTUQVAJPLi51xIyCxhK2g3l40QppBgH2w9kp2wMpAmtNMBjgrG5e
V414zaPh0e/QnoYdTbkKYyydIGbofvm9LglQpzL/OjUo0Me5s9Yym+ytEpN/DlriLIfghfQ266aI
G6D/hM7tRQbB08x3jHXkZxjRZ9RU+r00P5pUKfiGab+fOkjpHb7V/TyrlFNTH++7g/Q1yxy9tYvg
zemq54Ca8yaO+vFNa9KnZlqccYZo1P7QTexhsk5fLEWkX24ZxV4EQQ983U4+LBFuiKmq7oIq2dOW
vOGPCEk0Tvd19q6YVl5ypNWTQQ129ssTNfjFFCjOc4WR0WKGF7UTaG9HbjqHLiGZN3yC/WhwjmR9
CK8tjhmP2vqYxP5xSjvMt9GIsha/XOfySa2cfMyezc/ac9FO+j90W1E7b7GzNQUUImtk6t9VyMLY
YoQ+OYlN/w5rXEUvaS/hs6y8Ua5MNaM1h5NG90Y+DrYJTzsPt7HC0ugG+kflp+JoVOb04A/Bg+o5
b3Vjt3UFEH3PXyhjhkbXZgV4kk5E+coHIOyUqgCp5TxPFAfQ3vPercMDJXUiurS9S+i9rXRSTQev
b7dtrqoj2sy3SOThjYvjolcTeKLgWc3Niz3IJz8PcDP1+6Tw90mlq0OizOK+VaSo5EwLj54ZPSWt
MpGwU5dLfXXrcVptHN+4o/flt5cK8dpZDQyyZpAdgtSgSmazlEaPUL/XBicmi5N30Yf3Y9XdM9Xu
1jp1DoDarVujMItd1jJWVdlr4Tn2uaJqIrzYvOcYZgK8eN4ZaFa92zK7wNTu+OOyoJ8AcAqCOeCv
rrVJrdxrb8Na3+mZVTcD69SOB2B+D8oxmRe63bskQgN8NpjTD3ieIEnMihR0WT6Rz8J2yxBes07f
GEqFa0kZMmwoUVg+bewZIxJagW6KWP3MFd4Y6NSxN9kPwsq2QLGSdaTIgXErtQsN/p5+78fRc+GO
+CRoMVRCmlsdx9QdSpzjhbHkhjEm5NCz+oC2PzyhsqU90qXuSxIRTN1KzhmFc8oDpl4mwnSDjmgH
H5Gy7kjcYVDuBotTXeoti46oAAS3rTitP4Cy4txO2tuOMJbLHNmYSyZMNDNdANoHzOHZMdPhM28t
ax2kNUJWbd7MFmfoxur1rY4+VUvaQz5Pz8BymRQ7mvwuFpVuYf8sJ6axxUx7MjX8Vy//JXPnp57F
uQ18dzOWxKeFSQ2ZsaWoh0OeRWw+kkBqBQ9BEhyIdSE1gQpt1L1SX6uOgzO8Bq2lYIh5dxmrUnot
lXMXVZgSdPyjCBaSfu0Zh84IYHhp6L7EtW0679GyOI/2wM7COXwcY8zsE+TxMwECB9vXLitjRe1T
NH/NMmfpMBfJXgHYARc77Frt8G8w3QXphslXjt+V5cPKbEl/Cb6PgaTeXn4niYfEly5CzwrkJmjM
EXwEjliZzSA2JeF4joNvoDEwSVVYMW1ioIW6C834gS24RSR776V2t1PFsFcyXgs9Q5JLrHrF/lus
y2m4N5Klc+VBwVNRi6O6sGmHgSuYHWLlm2AHy/WnUbx1mHrrAECm8J3buRizjZwbvEOk5Snngdrv
O37sPg5YXPbOJhxJcovIo9kr774Oh/R9nIXGEkyW2FAiljdZ1e/C2iS00BsBJLS3OexWA9gEQWSa
2L4cRC1scWx8j41ZP0YPM4itFxpeRIiE7cUfvFuPFuJUeAoCLwtaL44fiyoIKXY2m6W1h2C9o+hT
dFjpMXB04o5uLTkiQ/poZckl7HCBW84IAtsLjgNgZKaw+cbOovIgs/4tDsMNfQ4NgZo/aF4ylBBA
7EhJmnGf0Z9P8aY3MUYOH5t/SKI9YZMJC//Rv8krzq5N2W8gDIYbakCAq/2Q6pjQewPD8TTZ3Z1q
0ndafj7ZPh9NERnIbIK7MvYeOss+G6bzKLuCSaZbXrwEGYNlUwuSxJJF419VlWSrdrLRZRCHbZWs
AH1TDWuHACzCgzjeaoYjY1rJwWnfi3TCLoW2ibkrslfZa4W7fjGXTGIr2SN2wjQl7knZrtNAW7sx
JOrBT33w8IFWkDl9TMKKrBaDEgOrPZz16fTeh8OFMJ7y1FVo1ZMlRAMPUpLhsLBYdrnjiASlRBft
E9UnM4GzyHJvZRXRN6D/tBpzwOBp3X/IlMVTimFJlDRXYlzsMbokoCAQG/Ez6zEiUKj+vjyaaQiS
EEBJ5jmx8NpQ2iME9zXnmy8RWa1PRYKEP9dFnJPqh3HoX01am3NqPDcDVuCytZ/NfV/gpEvFxXJo
VfRFVB9k3oML9x8jYCDPcYlzPC3gVpLBsO26dJuElcJPSCBamyjqAyqhMjtYBhYLvmAwtZcZqslm
mQLbwbWXl61Zmk93yk9piiXfYZBkK2cCcOln61J64XYY1dNoMUlKIpfUFLOE9Wb6WGh7DwZVkUd4
dJE09UWCR4NQdf42091YJCRixuzn+yKRl0BTFI2zNFvb9pOH7GNDTbxbN3F9idM+pV9kW4eMaVdl
YaZAqlErBFK6aO7MgKS3keW9Tsr5bMfjqeA/WXmh3oYJFWyn1t/1RNsZ6jGbKBybgwoBeoMtLKAO
OA5hty5a/JVj1fu+LDjOxB4iD6LzaG43ybe4GN9kXBYb8PyEFYVDtIIaWabSZ5Q7EclySadoZHWV
xrvlqCVMY7FLjmYNfy++GwgSM3v+Bg9r17wsGqaOYjYRU43CSz6Zyj8ILJ9C3vrEWwoTHF8ovo8W
lC3W6+UGIqc42Vg7ZE5lF+TkT3ea861rjj9SUpgVSzUnV3AVEtbITqvkA36BFpHUvrHJocmtcp/T
hFGNkKuhwdsYAGAvDEdjijZRHU3Elqrg0XS9XcaMa51C3uXZrVqboZWtZm+4Q8yYHew4Y/IdkpQj
7mqHuhhH/pPtLKWbtN47w3CSTrjrS5oKakw5TuzWhbdZ5pscxDA6PqM4Ut57yuO+2/ndi5wBhS/R
0Yy8RGGTMWT200tUeS+5TblwyocdgoK1CigalbB6bvrge9TY6V59DpP/PtF9wP6HfEdn1mNZAdD3
JuoiUeZ/pmFpAQ/uIMs3HciG1WgszdsaAmIJ4gq0Lbt6U730I4NsfsFa1IUWvTrAOXsZzYcy8zc1
7WVmWvVMeEw+YlVjkDiSPgYCfhgxUCQAh2uYHA3HE7Hp9XuBGa6t8x81gmxBWsLJAQBeR0wCR4ar
njrohjXxoWG6+Dp1l15M6sNLPSzZhYnM8sBcLOK6In3Aay6dWZyhCrEWiJ7qqHlwpN2fbUwNseAH
uAmI/ShxWHxGI6mCAYkQjWR3Ytolbpypbb4LA49ZI+yNx9nrYGTRTsLlCHOM6H/VrE/XpjS8g9ci
3PQrO4X6XEpOAmi5Cptg8NQT57QrmMpYvwjeg9ORyWfLjCkf+MG7dOUuq3zr3jKkdU91Dq97QmHY
oS1Ma29exbTkwMd6YjNqErJH5b2bGVBY2rdmwpI7hQXpau9bZf0f9s6ruW1k/dNfZercw4Uctvac
qmUmRWVbsn2DoiUZOWd8+n0atEZhPJ7zH+liamtVNgqBbILNRof3/YWgO4/Vy945C+pUvWWc4HuH
8MsC6OGDMTbEVGx16VmgqSIktJZ6XcDmxYEj43fNI2KxStWwWnLoyMCdwdkPtZu6/eqSMjwZsVHF
ILa5pBUl67YOFhYctFgqmZxaIlhLoqnKUaMZzaVd4pFesL6bRWVwi46EItXJp7JPzmvixKu0c1cp
w8zSJ50390w8cgZcBlCmvwYZdTG4Q4F+BMYOSXw1mPZpW6Rfagv5cdMp55GhgliJ+hTOElNiFUUB
YwARW+fxQAJfQ4QVwFXiot5ilXdVKLwdhjnT8J0BfYWOwSeSOkqXbY+oh5c7JLvh1vSZtjLqpJvr
ZhygwytWBtBB1mnkMMFKsBR2C4y30SRCU5W1XgcNEpt7TAmUjaxDzayVgoYt0+8NxmawknGb+C6T
VdUguNzQp7YADue1hVYWA/5utKFeStjtNSHhXV1NbyP6RWLb7jlolGzWyf6wIWpQlckG7810YwoC
XWQSzzAdm4l9uFVwGPed+lyueCa0UUicFwapNTdZgbz6lvioUUQqKgBl0tIvU91aSbhJZaE+Hy1U
sXMfIRnLD60zpKYQK4WPHIGnWgx2ToDF5xEcHP0U5zQcXhxj4bUmPYEhnVZF8uAKPiAr6V7+gsIx
2bkR8aHyymiG9qS0ynorxWj6ZIIkn4zY/mr8xhpyNZ5j65sYYMxAADdsM2xxWmVhoM3VmqFx5tct
IEbiaAypLOBSYHk0u1nc0yzxW12SAmI1hnYvQmPWbOjDqzyFZKdV7ie1OiiCUzbhgfHXnpzeMBUN
yID6OpOVITfgSFoF2AmB+UuDYBvocYNuh/IwDqgGeJqAKodQGZE7Jb1pdlvM5Y1tUvqos5MgBMAN
r7aUy4+xo8YrKE/qvJRpL1NCrQVA6PVutJOLfhFhs8sIUgerOC78reHUcLvgZoGMggFbEJzr/Rs9
uLYUZSQj715pKDmuJohnWuTz2K3UjWH3aAbj4T2fwJaMBOf6CITMsaOdqal4dTvopfGEnRJ6JrhS
5x+rFgpbO9TKxpcr4BPduWUiNum6BMBnFe4cuxLPIOzRve10O65pEZPkELe4666Ed0YOR18kqPDO
jujvUaAGg7a+Ithd4FEAL0pSUS2RW1detO3YIdVDTA8wwugi9WM0l42bwxJnEjCEIDsKO5vLCALP
qoRf1cSabW4qDiFxQSb0sEBFsR7ZYAABq0wO7nI723QdD4cpocAb+wE09aEqlo5z31ZQwocWyDiy
bV0YEJiswvkY0RCrJLlqGIfhpglQaSZwt5KVHjI5UZeu7cOpbHVnMdptuPTc4YtAYpCmsT6OcmOD
OgTNOVdKT19bRrZp/CRZVqP0VSECQXolvawV11h0DfaNPLan4NBh6/nq13R05B35IjZFl22DggSx
n1VYyDGHcdRRmbl6xMQLEyJTvYLUZy9DHWEpEofHDTY9Ox64fo2M3rDrouCzmQJ5VeQzs45OuoG4
duP1uzBQVr2RkqsDc+Jxagng8Rzd8k+jddBsDzUPARmOHX2tGchF5bqxjRT1uye1DsMs/kmR4ypz
PUa6AMxySAys0JcFECemmRETSTeql8AH8UM1gG3XSnejqQpKXHRyjtWm25C4+86NXHsHiWOBjSWu
egjLz4lJCSytP5jfYlUVEMYUqjmuFwz/kN3VOj+wxL21ewWVhcQ6ZQAM8Fxthl0mCLV2Fuqroi6u
gE53yyCxrhyWAwYrEix51omHcUWcEtUcBrQg8qoA7sTThwOQcg2x6Wb09QyrPOmzWSFv1gQueOP4
MCGHLWYfR6zzQBB1rYfOJQsHJk/DwYgEOaAeI2F1eY5XhYcS1CptvDPQ2sIGsS5QPMjOPU+YyLhp
PyfRrO/SdO46/G7ATldI4harhiGa9JaykBxCmblhlKtSi6+np0pxiYZ0ql8tc9k/kXT3QqPs5dQs
J9TztBnLjMy+i7MXNIhaurQKeCZExGXYIkUCSXu4iRUH27qe+KSlI0RQRN5qMHyXJxAEntvI667C
+atxwd0NMg4wvK0Rd1tmoFcK0VJkVw5PdGyIFnJIbLw3OzE6DF98Rat2UuFRhAHlZVIHnPRTO7c4
N0aWK0Xmfk416dQ1w2Cj0SeZbXIVw09YKd5Y0Sf7SITnrfeA8xHjXBkyxwDgDGo0WbUmQbVQlTZ1
IVp3qO+eNFxr39M36sBi3yT50yHzVxueuy5GHeSllmxxfVwQmENCyEWt23HrhbMJhCph2fT3BMgZ
942UFCMD+vQAQp1uZpLakcmUCFYHno6Lqujk1Oi6UZqlJqHhhX+XYjSY0GK/Rkzsqo1IqDpt7AH/
WFmAfWZOXvG46RnYKytijfqMDnVxlDH+DWfOiyxIa6FXDL3pBbvIkTUkj8F/EpVT4L3AcXqubuw5
XcPCvC9BqIcPI54Ji9BAqzM1SSYNvoFgQ0v7hU+n7wCeqIRQyJoN5sEhjLf+9b3wpj/cjK4ptqHq
msVSRDXEzT6TWsZdZzANuRIsd+DTlqGXK1QcgRxF8ikE4mtWJDgxlIhHgb4iFITqmVJr6aJS7BHc
MrpvGLdHPFp7fAXTvUBCE2q+yn3sk00iZWlbLUJ98Ik+4TPd+Xa6sFTEUXWmk5A3CYsHgbar46Re
QCyo9q5uAaLE9gpFurqc13Y4wMhn4tRFSPsoenRV1yq6yeNZjjnpdzL33+RWtjeKmqNtiK31nCGn
4YEnHysnQuhLavRPg7GCEuDhMhbIl1Ie0Lt3rbGNI7IGRsbcXjeY/2DdkX/0dJSnulBBpTCWvqC4
aGjFNhNRlK6QztSeZGHiYzds53JwOzpMLc04XQIdgaHie9sQI6Zto9dbV87Ncz3IP6slKm+eL2Un
gcbCZnDTKykv7R1hCGgFZaucYdriLfISLVeMwqslVhqMmKOtncsiv5j27t7BtOGGIErskTNn1Y2u
kBGedRZ6RWZFVgLIrbaOYxdAWxbaW8wK0EVj4bNW6UqXBH7qNeAHZZVJ8ufYGHH9M+wrvYjH04xg
9KLOdUjzQd7SpkPEPAEOM9kov0VuisMlaF84EhgDK2os7Ykc3jNUKKjocptRSBCxUxL7RHe1NU7f
/d5K6QSxpOtPQQpK80Q3ziHAZ996P/Jm9iWjRHoAaBDMDN/fkLU0Dg6gx4Wt5jeB20d7iSwlqDad
du9Ge18fGegJLWaJqn5UJXhO8Rh+gXayQX3AXoJqq0EI6uNtgiD9HEL/dy1X1bWc0Jjgowzgp6Py
xrHqr0qsYGnTEgrrhlg+1c0y2epuctGIo9BsO4IdYjelQZ1qah2v8MNCY8UuMLaxwKoRESTbL/cN
hDzPUlFREi+f3kNXQMRoSP3jC2VLshZmOwwbbGZwXadp7/QaT/kGLttsRCecvEmABRYwuq1vOP0V
PkDlRleAufUVIR/7Rg/BD6Qkon3sbuaZZ41gZuPrbMiK08zBgkaOQqw+cmKpIzMpUCD4TPBMptdV
dwJ2KLmQE8vb5CaSf6E97B2nc2axCXjMr82tqRTlSpXKh0LyVUb2ihEgI4oB2wuxEFzBr5hvgqrG
o6yg6TeNC+4Xk7aVl7nQoajY87pzMSjsIvtULtOQmbiOWBTBwivw59kswedv6+pIZDUurL0W8SUl
D/PzyPheeG33yQZJYyi1t6wionQgM42TIJRXsQvxJbJroY4BwtcyQ2KBg/XN9rJyY6utjgpic11J
Xn7atyZ5TKVfBViMr+q8hLbYII03ZmW8oM7KlatjO24QyJHAVEAlGpdubyIWzbzYT7Wz0JS7nZZl
yzhCNzLUyinGVLNGxIvYy3BCqvuuO7GQaFiQnMZp00ImwzLHb4R40TuUw3gtD9nGju1gYXiEZX7d
OSuI7b8aKCzD1HWE+g1dhhb7aqCISkV1zUrONiAK5kx90QhS0nAnq0m4NzpMI70weihpxzBmYiAD
dgDFe+yjhWPIwV5tpXOlYKGUppBIyLV8J5r4F7eoCibsM6V+HY6qYTqmDotXtzX19VhmlyZBPjBQ
m14JtWXllcq8s0nggfVST+QY3eEmwXHYpSvXI0yW6lhldmpo0kUbdgtFvoxTQu8+4cN5O9r1ui17
69QErBZkNopxnaYQ6CZfRcwwn1VM6Al1ZupfjIIK1OFX38KWNdtxTFuXHc0xXvkN5BJQennoM2Bj
aXGqe8YFBLyZyeJjYShGelohrZ21e48+kBhWsQ76VCejCSCP3qcD355/0ssgwFv+QDoJ1FyGLaTU
JXDCft0k9FfOCNQ3pgyqjF2bYmnOH+obGqLkZm4JEj40AUIVuO1WuWzCvu8WqVfAkKm6u94rL4va
Lj/X5h2qzUiYmlW5rlOIHbabnJgoQy+wp8LhPXFu08I6Qb+k39uAuJclpickLAuHCbaqzno3YcGS
5sau1eGQGSRAZ3liaeu2K1UUAZO1ypriFsvJh3Y8lwa7v8xzDww0wpVe4JiwZYH6ywhL+pEFMILI
Pp7l46aUyeRNVfP/zUD+ipBvOiodx58T8m+HLME54wUf//ie3/1AMP0wmAXqpMhVy9J4yH/w8RVF
4ZLl2MTrbaaIzB4f7UCMD7Ki6Tz7jDW67qhMHH/YgejyB8dxiB/LOBvLwg/kf0LHF53csx6G9g6K
ReehVFSdz9HEBPbZBFUZ1SoqnaI70wrgvHhjYH8prdKexAMj3F88X5OzyK8+7VVPUHga9MKOT3NP
sXBj7LnJelBtM/eShQa4KQO5vRPvVFtnH3m49c/5Mnjw1sFWXyVQEKFDz/19d6Ps+4W1lWf0ajDh
RrRis2V28uxHvPjJMgLflddVozAyaIqqabpj8OPJL6tmUCoMZmNdObUqmZy0WH9PhFan04SesggE
tB4zlrxWbeysP4I7R54vmUSViCFDb4Z73Yi90EN6kCUJoCfVUBaFjgC62gQIG4pNq5AYcXX5a5Gn
PRzprt9pytgBh8dTcTqXuh3S1OaQL4oQxmUUVMHcLQqktWzgKPWTfMikPZKOxF5YGkGQEvzaQM5Q
EprWddNxK5Tqp8NcbskNFx0EcFa5phGMpP9z8mQiuPe0QasJJSULtrKHhlUkfFCmDawfZZ0b3ubp
FEsoIKAj0MIZleSAjyGkJQtdrmYSs4LhGy1BnUCJEx9pWJ26EUG4aT18tDExJzOT6cTkYzLqLU6P
MerKnV26aw3cEZDKYkdqGEJ56P/Yc8TedFiVkD4VFdgLTO5E81lAT8G+acMMs9gpPQjMTobh4Ejo
Q0GMBEeZ6o0whH48Ju2L9nTv3jI7ZW0tq+tWsNUBuaAXZsinclC7q+lUPYJOA1yLioFrB19sGQ4/
XPXvRMAKUFQcTaemzdOhUoSfDbz+ZlJRgyYTIefJkiWsvX6cPzm42KW3t3C8Wk/fd/qW0x5sRfx5
pl3ZjnKczsPrp2+oRkwbjl/bwrgEMTKtuc9FGMEtKuJifY5C1tOXnfYUXLY2PA5LCCVMV2WiFtMe
CSnin/q4JUbqrVAWuZmuxQGRzSrXZq2KmTe4eygOQuzCB1VM2WotyAXZzfFQs9EAGxjNaAmQAXMA
kOxNrUM1ZJXYBHK44vx0il/cntcObZ6VEFVUCAU45slE0yFeERGrWmveexKoAacwWFwK5XO/CDCV
Jwu86zqLXdTNimUwop7Ri9htoJT9rtMtGOhQGCaHnqnZTt49x72xwQ3Exa36qb3CNkSCbbqpKsvs
VeWWp9PdZNMt/b6BHZjtHBGxna66FfHRIBuNTTvQaFyma7sko+VMh9MGi9rnh69eAq4SWaBqQLcc
tsVOFlpmXhKR4jcgyKxNJyOFRlOdrhIWLXevDlMXmXvHqZBBCFtjUcUaZgeaSyp+eoupjNYyj5vP
T8VPezWaQZsGvb7pqPQrnrp+IO8rxNI6oZM2iM20N50DX0X3nZYBYh6tj8+6eCFCK97MKJx4ebz8
7JW1/CC1UoK0/KObzLTX62FeIg7CSdjymAdMu9OmsI2Dz5DB7Jf89uzpwmQoc7SdmU5Ox0+XJTtB
kjHF/XKq+ej36jd1QKSEsa4aH1eQgnH2hXmQkhRQkclKdNNXs5CNOH7f6UurGnIXjiefHK/q5kh/
5w+i1zte90nLBqV2mw0ibRZqe3ewloYo5Pja6VXTcSZMap4Op73p3LG4Z+9JYe6tB4AeSqlaaw1K
Sh+Kh+xnxTydUzvNHudqWd9bVYajHnkRXzRTQODdUomtw3QUilOyaK+xP0KiFoedUHSb9p42r88l
PYMKKkTBWqI2EkkC1TW9Jh3974P48j997/S2pyvZ9L6n42nv9Ue9vCUPBpbsUA0DBHsYfN8zerPl
pF2o+crS6nP8O1L5s46mBT4ZRDOnTSdGvQL1GCuW8HRctypCs8zvZ9GYgdMZgxIwfA2/pRNpjWlj
G/KVBq9rNVm9PG0QO8l3T4fTXhoUD1WQ59CJ+Rw5z8I5y8Ieu2+GuRSDGiTwOmQUNK/BRFW082mj
igH66fDZOTHqQYHr6a+E01BouTLJfSqZEDDA3QHoR2Wg792J+DUqfHbcZKuoxKPB7tutpMhYWPrx
OjAF54OxhVUefXp7rZ/rURQdP3NS9rSmx6rQMzKzAEEIkMDICwyqpyyj5WAUGJgEQb1UaxR1XTE+
sn7vmLKJXWhlPzZljac8ZG9iw6jw993gbvL2bqoblqNphjFmPm4r9ewoRSpq6Zhntarz0Bmh1FeV
sUw6Q6AJi5NGwJx7+1CQ8191BFqcqBo2TrpoFDREde+TwJZtKzHD6sX0xLGaRJ63ZPeCjNzVdE40
B03V403Zh9xwJY3OtlP3ncIQUhUW8sZudEmG7KZmrjsMXoSfyklWKhHGO4m5xr1lWxieulMkTTlu
RvIYLG/Rl6qHDW5bNr7WSJ6r48cicdtVOCS7tsuvAoUJTqZYJdB8FICAlV2SjcrJ0vTKQhbSd9NG
dLa7yWfp6ZwciBxSDJ37yWTp2AKm48BE18SOOijEPuk61ZLOLN9S54IWsCh9fQ9Lgiy6CrOjHvFB
sTvvvO4NBSpMxHxZZd5qNta5OcK4ymUD1IaSKN8JyifLSVN12kw6qpPs6HSYamhvjaa9TjP9Pu+h
aMZau4tIAeymvSJMIGj64Pf8jLluwjcAjDDyyzw7dmQ6OxT0xenIgUY+XbPpOloDsMPTqekVxzKS
pmVKhgyVg1hHBhxTjC2TbCf2ZnigTLuNHjYzl6zpwtKFY6HcQR4nlMFLJ0nP6UXTXv+7zOfThel1
x7eMfXAfh7j2TOesAusoG0l9M0+bnS02AuxP9YldGruCqDX8TuZs9W46Z0k6l/Ny3w6KsZ1OTReR
yG3E1K7eZVKE2n3B7cVNia6YLS9L2JjbtDEuetfUV7QUhnTVRwfahTtnepGMw7o4V5cPnu2VSzVn
Zj6dMhLQb7LmQPkVr3i68HTYncPjcnRYhUCbZm23tKUFDUCBU7ZW7PYsXiNhW2s40C4NIr236YOt
oFeNIiej47pamB/jM5YdVxLAfSzPFySlIKb4/boOl+yo7klh7pDAGsqrqtuXwZlYJSG87O2G9qZR
Dy0iJn6EJ8USNTY/IuR6roRrwfOVTrLw3MIEQeWZWVvIorfY6uHhkO7T8Kzo902/h98D6gyBgFra
ooiGSIAHtAzR5GAbJVsYtvOyX8EMa1cmUv3EFkdG7Hl9hyV8sUy+F0hz1GvgvZb0lewfKkHddW1t
jTCcy8M5ostJdIuKNyL83sL/hEZH8U2RUHKftypOHEsyCVglN1DcZog61NIK7X5dQ+hqZSaACJZe
sIJ6VujndjILP5XhRSV/i0/lVT7bG7v8gIbBGWhIHlG097Fk2KEe9XXYk6v5Pqy0A2hCEKAL6QI8
d5XO+q/Oup/bW/VeuUyX3Tb6jL7wTbGwF0hNAXY91zbtpgbXFVxYSxNm8QWLTsiXW3uRnCqb/FvA
wrI+gyICzwZNABwmXGlbofK/h+qUA0Zihl0v4CS7i2+oxJ+nW2M1fsTZEnDXpXTmPQz3/k3+PdsX
6BTNCAwuk88p8lgssz/VCBydqR+rz/riod6MJ9vmq4u49Qz2xjqYc8PMQ3bZxU7rN9YatsWgL2WR
r2XIWoABRoYsAT70uQ43gX+FZJJagF5ZmcXGXTmgIuNknfTlzLHm5vUYL/R6Lt/r2aWPc9YXD8Sr
vDS1BZJ2PQL0gjG5QWNbg0Fiodi+ZF4PBwHoKHHpXKlncvm1PNlblw5fK92a8/Ta7Hd2u3SWAcLU
C8m91aAvI7I9LOkhRxrHp2Y1unt/41zCcTr1Vv1XgJLVvYpy/AwTqMghzrbA7Wu4BjKE8n0N0RwL
KHcbVrPMvBJou4OWn8jj6kudLEIVS6VNnp0hfnSXS8t8XC59RlLxHzGDAdV1C7l9sIfGSQTmVj5x
mQp3c+2czER0UwzzE+NjK82QVUfdHU7lPSImePfMK1rS3r3y5IX1pU3nA+n6r4DwJU1c1E90fdN+
HT46+V7VN/Keuddl/FV5kLHJwz/gm5PO4117kGmVxR6bPGY/oK0WOVi8LbS/0Jz7oAbsWYA7A7p4
tykga9QdZtaN+a29TC7sz8W2P03kWQ6ZM93z+Evt1nYX3TW6cYk7a+7x0X4AQK0ryxTDEGwRlBUu
1Lq+5g4pPgbqAL3wVNtpl+kAFX7pJOBKMEggv3OQ7uILfZnNWaR9VD9799FHZB7A3DV4+c0wuj8D
/H6bnciXKCRihraEZJjPTJTwwR6Pn+OtfnYzXBnX0ka7CB+AV1q4nJCYWMjfg3Rh7nCrWhbYvw/r
8hMR8Et1A5hwG2EBcQOHvAXWPIu2eMHM9CUS8NncWrmLetYsGqSZUMGdKXOWgCGosngBZar25xFd
NguIy/ZrsoVWq6IMYM50PKn3cB7W3q1O8m7mXWcknvGhWCYzuH4qq99uRtp5ZW/SS+cLSYQbpMAX
4yb6mqyNpYQcjH2OqKCMGficThNx+BQNOPLkc5w49jxu4YogHfQcgmS0wz30CyixS0IS4Lo9KLHr
8QwzKLtfYQJweeduvD0rz026GXlQY+RhLuoNqnf0POVKF0kylDSBC83URXFNnaL63yPgtVCzOYCd
wdvA7/XaRSwvQh7rC+dzgQZMP8u8eaGtIFIjYYAJUnFmwUGcw7YE+QSfeo0NDO5A4ZfuNCs/sfYK
8dyhROLdtwpWlrQ9dF72eCVsi727Snbmjc49r2HBbSBuQ/OaWycFdKWNxpiCQ/bCmnuEI12SbMuH
4Rx1joN+EX3yTr21/w0DIOOsj4ESPg1/dloQ8JmGSI1uI2njekPwaCfrFgZrmnv2pGM8CRfrYm3U
dBCqAzQ6loFqfzbhjVUGND8UCrQ8B5gv1MpbsSia9jyxIJn2Orh1gIjF5c6RA2wHcA+O9CoEk8xr
4ml18+fv1qKCWUylsihBWmKRNeYcBbUKoYXvPnKfQkTdgW36+yYsZcBWGtiYaW+6UFU5fjgy2fHC
hlLTCeNEHBTBB6jbisiV3WGzOI7YLB53AXjjt2bkQEhNvcKRETlKUu9IWns2ho3+5N0IRBhNPGHo
GE7HrrB5tPB7HCKU/8xSGEPKaVLtHDiVeJCyV6OLR9jn9+OSoOM68OUTU9hL5sJoUhUCj7LYWMLE
YNp7Ogf+pkPKpblw5XYRKDR+c+AHZnnCSrdIEWYYQkVau975BEgB2sUcBIX2bSgMMhsxl542tVBU
hI646oTo8tPGE0vBp0NVmHH6qCFOsc9erEemvXLC5zyd1E2SbFaAwPGkYGni/CnrAGimcPAkYDnt
TbAwVFvljRB7VUzlOhZ2orYwFs37NpoPOcME6N7ipJQVZaXjRCo3N30xdCDBu5Vk9M76KYAk22kz
HyKMdNI0gOoaFPW4Q2QC/ZNamJ86oIl9lZln0wJvNBrteCh3AWQcpkoOPqoTMsufvFX9UfkIJqJY
kQPA9lVsHAWrQi2wN95o4d5Z6sZtMgCba+Me359QxOv0CIUpy7XzhS2U+id9zqfN07m2lQdw9vtJ
T/soxK032bAYcJSVq+rMYtWjCavZCUQ5hehEFmRutEIES4STdUBmPLRT8PgpmKyqQM2Fta0soWwm
Zb22S1EoZO3r07MW34Y6cnhGmtpfZZV2C21SYeXGRsZ/MZW7ZlmVprKcwqrTDzxtng5tzG74kiwM
Zebk0887yVtKsLdZGBUOvFThgjGA0hV8UILOx42IIRu5UP73PGWRAKOaaUXtzqVRIUI3RVgnfdTj
sS0jlPv/VjLuR1ZxcagPy0n1+rJ5KIerh6qJ6+o///uu/1/eQyauTiCuj9nfe9GvC/rt4Zne9l3W
pLW4Ay/I0uepOhr8s7zQ77c03e+vSogPiHk39w///hfC2QaIMxP4Lmk5kZn7129xlno/LgNrJJNH
pk51kNgRf+S8yCY+q6I/q4Rff79jbf76NS++weGePOUiqOoyuKuf1wG9kar8d7XwqoxntWB/QNbb
UpExQL6LPwp8UQv2BwTEFXAAxrEWjjnVf1AtIJLrAAd4keidfpk/toU/rwXjA9BDMIckC6e/17Vg
0VamrK11rAVSjv+stqAqpFveWgvqBwsMhWX/+KkdvuXztmA7H0zDVAFaqMda+uc9ESjGvk76/0/b
gq5+QP0I63VdP35LGtfzWnA02gKMdEX+cf2fVwuy/OYHgqZgAl8iuf7TSrDND2CCNE2lezz+/QMf
CIEwflu3QOdnklKUdZJJ4o8CXzQF9YMOLsQEt3yshH9eU+BJ/S8Hyj/vHNUPpm6rts0oMf29Gigx
p2DmqVk6mJTp79j4/kFDBBg8+81twfkgJgKgGo+V8IfO0fwA2M+WTUCE09+x2v9BtYAmpwyK6K1P
BL2CIcBLP28L8gdT0ZhRyT+emH9cW9CY0YGVelstGPR+VAAchWMtUK3P+wV6R03XsHF57D2Pje+/
agv/xYt+n4mT943vpzl48FD9bKr+Zy94nH3+8fqPmef2/t//ElPsFy8UiLvjZz9N0f/zotuYZsfP
Lj7OlqfP+fH2H1/wjx/94rMev9XjyU3wUB7KO3+YLgw/bvPskDCT/z/x4dsheeGsQ+uj5T3dyb//
9eI+n/3+f1FwFb0qVwdN9uZyy2DM0pcFOzqt8u0FR4e0OlSPJYmfUQEi+Hj8U8zk74/Cr6pifoiD
74i1vjQwMpgpvkPZWZyVh/vssSRx15YpMIhvrY95lqYPd3Vw17xYOFkgN99e+OIhPnSH8uGxJHHb
NqS+x+O/X9mPi73fsu+/zbO4Sb69rHY4Uu/QConkl8H9y1aoyBp91Vurff2QYXb1suTjROStJW+o
8SB4vMOpeaNa+Q4tZXt/8F80QEW3lHfoQrZxHKRZ8PKJRIfyHdrfNr0PDq96keNE5621vM26lz/e
cVn11mJP/tg3HSMYby6YApq7aHjRLpizvsNDss+QLPpDNTv4zDx+2N9/zE8PQfqi90Bb4j2Gl1N8
PZAFvH+8Q/GYsGoXK+O31vTpoaoOd35TPSBF9ljcsXxDkDLeXH5w5wfe4WWoT1FE7O3tRTMWVFn9
omWrii5WiW8vGxdJ/uX5i77pR1DmPUrPmvJ10e9y41lav+pDYNDYztur5OzhW3l4NXtSVdt8l6Lb
w8txS9WIT77HPXe/bQ5JXvnBy2Gd8kV4+K0/5NlD99vuoawehseypkcHHYB3Kvz0oQ/uXgxjqoYd
weOn/f2uStz5l6yMHkv6cd+m8njiDUWTMvJ/mx/KjJHy5cOpmcq7fcDiAFL4dfGCt/fWH/XcD17W
uE5reYdio5gZyctVzY9Q95vvGNDZ62yK8R4/5cUDnMkhbg+vlgkqUeN3GByuMP57+G2LeuOrsU2E
Kt9e49cZGcefNkSNUeIdftLjB/yxIYri32E++JHaf6iqhxdTih/hjrc2mY8P/ctVpcZNv0OP+6k+
+I+/nOhTYM6p7zDW3zyUCSPbi5LJj7xDR/grG99necu/E224PTDupB6ieC/v29bfoRO8xUj4t5/e
/DEq+NYGchtUd1kKWOPFvZswhx9P/P0R4hdMzV9W+c8iTb8ncP8Yf3pMzP7sbS+Da+IVd/HDofzP
/wUAAP//</cx:binary>
              </cx:geoCache>
            </cx:geography>
          </cx:layoutPr>
        </cx:series>
      </cx:plotAreaRegion>
    </cx:plotArea>
    <cx:legend pos="l" align="ctr" overlay="1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Relationship Id="rId9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280741" cy="93762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0" y="0"/>
          <a:ext cx="528074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Best</a:t>
          </a:r>
          <a:r>
            <a:rPr lang="en-US" sz="54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</a:rPr>
            <a:t> Place To Live</a:t>
          </a:r>
        </a:p>
      </xdr:txBody>
    </xdr:sp>
    <xdr:clientData/>
  </xdr:oneCellAnchor>
  <xdr:twoCellAnchor>
    <xdr:from>
      <xdr:col>3</xdr:col>
      <xdr:colOff>160020</xdr:colOff>
      <xdr:row>8</xdr:row>
      <xdr:rowOff>15240</xdr:rowOff>
    </xdr:from>
    <xdr:to>
      <xdr:col>4</xdr:col>
      <xdr:colOff>0</xdr:colOff>
      <xdr:row>9</xdr:row>
      <xdr:rowOff>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63140" y="1478280"/>
          <a:ext cx="449580" cy="167640"/>
        </a:xfrm>
        <a:prstGeom prst="lef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259080</xdr:colOff>
      <xdr:row>88</xdr:row>
      <xdr:rowOff>60960</xdr:rowOff>
    </xdr:from>
    <xdr:to>
      <xdr:col>14</xdr:col>
      <xdr:colOff>563880</xdr:colOff>
      <xdr:row>103</xdr:row>
      <xdr:rowOff>60960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7" name="Chart 13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64443" y="15986760"/>
              <a:ext cx="4838700" cy="2714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12</xdr:row>
      <xdr:rowOff>0</xdr:rowOff>
    </xdr:from>
    <xdr:to>
      <xdr:col>15</xdr:col>
      <xdr:colOff>0</xdr:colOff>
      <xdr:row>43</xdr:row>
      <xdr:rowOff>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171700"/>
              <a:ext cx="9986963" cy="5610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23</xdr:col>
      <xdr:colOff>0</xdr:colOff>
      <xdr:row>12</xdr:row>
      <xdr:rowOff>0</xdr:rowOff>
    </xdr:from>
    <xdr:to>
      <xdr:col>35</xdr:col>
      <xdr:colOff>0</xdr:colOff>
      <xdr:row>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28</xdr:row>
      <xdr:rowOff>0</xdr:rowOff>
    </xdr:from>
    <xdr:to>
      <xdr:col>23</xdr:col>
      <xdr:colOff>0</xdr:colOff>
      <xdr:row>44</xdr:row>
      <xdr:rowOff>0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29</xdr:row>
          <xdr:rowOff>0</xdr:rowOff>
        </xdr:from>
        <xdr:to>
          <xdr:col>25</xdr:col>
          <xdr:colOff>0</xdr:colOff>
          <xdr:row>30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Average Wages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12</xdr:row>
      <xdr:rowOff>1</xdr:rowOff>
    </xdr:from>
    <xdr:to>
      <xdr:col>23</xdr:col>
      <xdr:colOff>0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27</xdr:col>
          <xdr:colOff>0</xdr:colOff>
          <xdr:row>30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Healthcare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30</xdr:row>
          <xdr:rowOff>0</xdr:rowOff>
        </xdr:from>
        <xdr:to>
          <xdr:col>25</xdr:col>
          <xdr:colOff>0</xdr:colOff>
          <xdr:row>31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Low Crime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27</xdr:col>
          <xdr:colOff>0</xdr:colOff>
          <xdr:row>31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Low Living Expenses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28</xdr:row>
      <xdr:rowOff>0</xdr:rowOff>
    </xdr:from>
    <xdr:to>
      <xdr:col>34</xdr:col>
      <xdr:colOff>304800</xdr:colOff>
      <xdr:row>43</xdr:row>
      <xdr:rowOff>0</xdr:rowOff>
    </xdr:to>
    <xdr:graphicFrame macro="">
      <xdr:nvGraphicFramePr>
        <xdr:cNvPr id="13" name="Crimes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31</xdr:row>
          <xdr:rowOff>0</xdr:rowOff>
        </xdr:from>
        <xdr:to>
          <xdr:col>24</xdr:col>
          <xdr:colOff>0</xdr:colOff>
          <xdr:row>32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28</xdr:row>
      <xdr:rowOff>0</xdr:rowOff>
    </xdr:from>
    <xdr:to>
      <xdr:col>34</xdr:col>
      <xdr:colOff>304800</xdr:colOff>
      <xdr:row>43</xdr:row>
      <xdr:rowOff>41564</xdr:rowOff>
    </xdr:to>
    <xdr:graphicFrame macro="">
      <xdr:nvGraphicFramePr>
        <xdr:cNvPr id="14" name="Wages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28</xdr:row>
      <xdr:rowOff>0</xdr:rowOff>
    </xdr:from>
    <xdr:to>
      <xdr:col>34</xdr:col>
      <xdr:colOff>304800</xdr:colOff>
      <xdr:row>43</xdr:row>
      <xdr:rowOff>41564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5" name="health" hidden="1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59363" y="5067300"/>
              <a:ext cx="4838700" cy="27561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27</xdr:col>
      <xdr:colOff>0</xdr:colOff>
      <xdr:row>28</xdr:row>
      <xdr:rowOff>0</xdr:rowOff>
    </xdr:from>
    <xdr:to>
      <xdr:col>34</xdr:col>
      <xdr:colOff>304800</xdr:colOff>
      <xdr:row>43</xdr:row>
      <xdr:rowOff>41564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6" name="Expense" hidden="1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59363" y="5067300"/>
              <a:ext cx="4838700" cy="27561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SAV" refreshedDate="45057.073291550929" createdVersion="5" refreshedVersion="8" minRefreshableVersion="3" recordCount="0" supportSubquery="1" supportAdvancedDrill="1" xr:uid="{011A625F-83F0-49B2-85F1-5BC5D29A4F0A}">
  <cacheSource type="external" connectionId="13"/>
  <cacheFields count="2">
    <cacheField name="[Table12].[State].[State]" caption="State" numFmtId="0" hierarchy="18" level="1">
      <sharedItems count="10">
        <s v="California"/>
        <s v="Colorado"/>
        <s v="Connecticut"/>
        <s v="Hawaii"/>
        <s v="Maryland"/>
        <s v="Massachusetts"/>
        <s v="New Jersey"/>
        <s v="New York"/>
        <s v="Oregon"/>
        <s v="Virginia"/>
      </sharedItems>
    </cacheField>
    <cacheField name="[Measures].[Sum of Average Living Wage 2]" caption="Sum of Average Living Wage 2" numFmtId="0" hierarchy="44" level="32767"/>
  </cacheFields>
  <cacheHierarchies count="46">
    <cacheHierarchy uniqueName="[Crime].[State]" caption="State" attribute="1" defaultMemberUniqueName="[Crime].[State].[All]" allUniqueName="[Crime].[State].[All]" dimensionUniqueName="[Crime]" displayFolder="" count="0" memberValueDatatype="130" unbalanced="0"/>
    <cacheHierarchy uniqueName="[Crime].[Crime Name]" caption="Crime Name" attribute="1" defaultMemberUniqueName="[Crime].[Crime Name].[All]" allUniqueName="[Crime].[Crime Name].[All]" dimensionUniqueName="[Crime]" displayFolder="" count="0" memberValueDatatype="130" unbalanced="0"/>
    <cacheHierarchy uniqueName="[Crime].[No. of Crimes]" caption="No. of Crimes" attribute="1" defaultMemberUniqueName="[Crime].[No. of Crimes].[All]" allUniqueName="[Crime].[No. of Crimes].[All]" dimensionUniqueName="[Crime]" displayFolder="" count="0" memberValueDatatype="20" unbalanced="0"/>
    <cacheHierarchy uniqueName="[Economy].[State]" caption="State" attribute="1" defaultMemberUniqueName="[Economy].[State].[All]" allUniqueName="[Economy].[State].[All]" dimensionUniqueName="[Economy]" displayFolder="" count="0" memberValueDatatype="130" unbalanced="0"/>
    <cacheHierarchy uniqueName="[Economy].[Real gross domestic product (GDP) (Millions of dollars)]" caption="Real gross domestic product (GDP) (Millions of dollars)" attribute="1" defaultMemberUniqueName="[Economy].[Real gross domestic product (GDP) (Millions of dollars)].[All]" allUniqueName="[Economy].[Real gross domestic product (GDP) (Millions of dollars)].[All]" dimensionUniqueName="[Economy]" displayFolder="" count="0" memberValueDatatype="5" unbalanced="0"/>
    <cacheHierarchy uniqueName="[Economy].[Per capita personal income]" caption="Per capita personal income" attribute="1" defaultMemberUniqueName="[Economy].[Per capita personal income].[All]" allUniqueName="[Economy].[Per capita personal income].[All]" dimensionUniqueName="[Economy]" displayFolder="" count="0" memberValueDatatype="20" unbalanced="0"/>
    <cacheHierarchy uniqueName="[Living].[State]" caption="State" attribute="1" defaultMemberUniqueName="[Living].[State].[All]" allUniqueName="[Living].[State].[All]" dimensionUniqueName="[Living]" displayFolder="" count="0" memberValueDatatype="130" unbalanced="0"/>
    <cacheHierarchy uniqueName="[Living].[Cost Of Living Index]" caption="Cost Of Living Index" attribute="1" defaultMemberUniqueName="[Living].[Cost Of Living Index].[All]" allUniqueName="[Living].[Cost Of Living Index].[All]" dimensionUniqueName="[Living]" displayFolder="" count="0" memberValueDatatype="5" unbalanced="0"/>
    <cacheHierarchy uniqueName="[Living].[Average Living Wage]" caption="Average Living Wage" attribute="1" defaultMemberUniqueName="[Living].[Average Living Wage].[All]" allUniqueName="[Living].[Average Living Wage].[All]" dimensionUniqueName="[Living]" displayFolder="" count="0" memberValueDatatype="5" unbalanced="0"/>
    <cacheHierarchy uniqueName="[Living].[Minimum Wage]" caption="Minimum Wage" attribute="1" defaultMemberUniqueName="[Living].[Minimum Wage].[All]" allUniqueName="[Living].[Minimum Wage].[All]" dimensionUniqueName="[Living]" displayFolder="" count="0" memberValueDatatype="5" unbalanced="0"/>
    <cacheHierarchy uniqueName="[Living].[Median Household Income]" caption="Median Household Income" attribute="1" defaultMemberUniqueName="[Living].[Median Household Income].[All]" allUniqueName="[Living].[Median Household Income].[All]" dimensionUniqueName="[Living]" displayFolder="" count="0" memberValueDatatype="20" unbalanced="0"/>
    <cacheHierarchy uniqueName="[Overall].[State]" caption="State" attribute="1" defaultMemberUniqueName="[Overall].[State].[All]" allUniqueName="[Overall].[State].[All]" dimensionUniqueName="[Overall]" displayFolder="" count="0" memberValueDatatype="130" unbalanced="0"/>
    <cacheHierarchy uniqueName="[Overall].[State Rank]" caption="State Rank" attribute="1" defaultMemberUniqueName="[Overall].[State Rank].[All]" allUniqueName="[Overall].[State Rank].[All]" dimensionUniqueName="[Overall]" displayFolder="" count="0" memberValueDatatype="20" unbalanced="0"/>
    <cacheHierarchy uniqueName="[Overall].[Crime Rank]" caption="Crime Rank" attribute="1" defaultMemberUniqueName="[Overall].[Crime Rank].[All]" allUniqueName="[Overall].[Crime Rank].[All]" dimensionUniqueName="[Overall]" displayFolder="" count="0" memberValueDatatype="20" unbalanced="0"/>
    <cacheHierarchy uniqueName="[Overall].[Healthcare Rank]" caption="Healthcare Rank" attribute="1" defaultMemberUniqueName="[Overall].[Healthcare Rank].[All]" allUniqueName="[Overall].[Healthcare Rank].[All]" dimensionUniqueName="[Overall]" displayFolder="" count="0" memberValueDatatype="20" unbalanced="0"/>
    <cacheHierarchy uniqueName="[Pop by race].[State]" caption="State" attribute="1" defaultMemberUniqueName="[Pop by race].[State].[All]" allUniqueName="[Pop by race].[State].[All]" dimensionUniqueName="[Pop by race]" displayFolder="" count="0" memberValueDatatype="130" unbalanced="0"/>
    <cacheHierarchy uniqueName="[Pop by race].[Attribute]" caption="Attribute" attribute="1" defaultMemberUniqueName="[Pop by race].[Attribute].[All]" allUniqueName="[Pop by race].[Attribute].[All]" dimensionUniqueName="[Pop by race]" displayFolder="" count="0" memberValueDatatype="130" unbalanced="0"/>
    <cacheHierarchy uniqueName="[Pop by race].[Value]" caption="Value" attribute="1" defaultMemberUniqueName="[Pop by race].[Value].[All]" allUniqueName="[Pop by race].[Value].[All]" dimensionUniqueName="[Pop by race]" displayFolder="" count="0" memberValueDatatype="20" unbalanced="0"/>
    <cacheHierarchy uniqueName="[Table12].[State]" caption="State" attribute="1" defaultMemberUniqueName="[Table12].[State].[All]" allUniqueName="[Table12].[State].[All]" dimensionUniqueName="[Table12]" displayFolder="" count="2" memberValueDatatype="130" unbalanced="0">
      <fieldsUsage count="2">
        <fieldUsage x="-1"/>
        <fieldUsage x="0"/>
      </fieldsUsage>
    </cacheHierarchy>
    <cacheHierarchy uniqueName="[Table12].[Average Living Wage]" caption="Average Living Wage" attribute="1" defaultMemberUniqueName="[Table12].[Average Living Wage].[All]" allUniqueName="[Table12].[Average Living Wage].[All]" dimensionUniqueName="[Table12]" displayFolder="" count="0" memberValueDatatype="6" unbalanced="0"/>
    <cacheHierarchy uniqueName="[Table5].[State]" caption="State" attribute="1" defaultMemberUniqueName="[Table5].[State].[All]" allUniqueName="[Table5].[State].[All]" dimensionUniqueName="[Table5]" displayFolder="" count="0" memberValueDatatype="130" unbalanced="0"/>
    <cacheHierarchy uniqueName="[Table5].[0 BR]" caption="0 BR" attribute="1" defaultMemberUniqueName="[Table5].[0 BR].[All]" allUniqueName="[Table5].[0 BR].[All]" dimensionUniqueName="[Table5]" displayFolder="" count="0" memberValueDatatype="6" unbalanced="0"/>
    <cacheHierarchy uniqueName="[Table5].[1 BR]" caption="1 BR" attribute="1" defaultMemberUniqueName="[Table5].[1 BR].[All]" allUniqueName="[Table5].[1 BR].[All]" dimensionUniqueName="[Table5]" displayFolder="" count="0" memberValueDatatype="6" unbalanced="0"/>
    <cacheHierarchy uniqueName="[Table5].[2 BR]" caption="2 BR" attribute="1" defaultMemberUniqueName="[Table5].[2 BR].[All]" allUniqueName="[Table5].[2 BR].[All]" dimensionUniqueName="[Table5]" displayFolder="" count="0" memberValueDatatype="6" unbalanced="0"/>
    <cacheHierarchy uniqueName="[Table5].[3 BR]" caption="3 BR" attribute="1" defaultMemberUniqueName="[Table5].[3 BR].[All]" allUniqueName="[Table5].[3 BR].[All]" dimensionUniqueName="[Table5]" displayFolder="" count="0" memberValueDatatype="6" unbalanced="0"/>
    <cacheHierarchy uniqueName="[Table5].[4 BR]" caption="4 BR" attribute="1" defaultMemberUniqueName="[Table5].[4 BR].[All]" allUniqueName="[Table5].[4 BR].[All]" dimensionUniqueName="[Table5]" displayFolder="" count="0" memberValueDatatype="6" unbalanced="0"/>
    <cacheHierarchy uniqueName="[Measures].[__XL_Count Overall]" caption="__XL_Count Overall" measure="1" displayFolder="" measureGroup="Overall" count="0" hidden="1"/>
    <cacheHierarchy uniqueName="[Measures].[__XL_Count Economy]" caption="__XL_Count Economy" measure="1" displayFolder="" measureGroup="Economy" count="0" hidden="1"/>
    <cacheHierarchy uniqueName="[Measures].[__XL_Count Pop by race]" caption="__XL_Count Pop by race" measure="1" displayFolder="" measureGroup="Pop by race" count="0" hidden="1"/>
    <cacheHierarchy uniqueName="[Measures].[__XL_Count Crime]" caption="__XL_Count Crime" measure="1" displayFolder="" measureGroup="Crime" count="0" hidden="1"/>
    <cacheHierarchy uniqueName="[Measures].[__XL_Count Living]" caption="__XL_Count Living" measure="1" displayFolder="" measureGroup="Living" count="0" hidden="1"/>
    <cacheHierarchy uniqueName="[Measures].[__XL_Count Table5]" caption="__XL_Count Table5" measure="1" displayFolder="" measureGroup="Table5" count="0" hidden="1"/>
    <cacheHierarchy uniqueName="[Measures].[__XL_Count Table12]" caption="__XL_Count Table12" measure="1" displayFolder="" measureGroup="Table12" count="0" hidden="1"/>
    <cacheHierarchy uniqueName="[Measures].[__No measures defined]" caption="__No measures defined" measure="1" displayFolder="" count="0" hidden="1"/>
    <cacheHierarchy uniqueName="[Measures].[Sum of No. of Crimes]" caption="Sum of No. of Crimes" measure="1" displayFolder="" measureGroup="Crim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eal gross domestic product (GDP) (Millions of dollars)]" caption="Sum of Real gross domestic product (GDP) (Millions of dollars)" measure="1" displayFolder="" measureGroup="Economy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er capita personal income]" caption="Sum of Per capita personal income" measure="1" displayFolder="" measureGroup="Econom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ost Of Living Index]" caption="Sum of Cost Of Living Index" measure="1" displayFolder="" measureGroup="Livin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Average Living Wage]" caption="Count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Minimum Wage]" caption="Count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edian Household Income]" caption="Count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]" caption="Sum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Minimum Wage]" caption="Sum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Median Household Income]" caption="Sum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 2]" caption="Sum of Average Living Wage 2" measure="1" displayFolder="" measureGroup="Table1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Healthcare Rank]" caption="Sum of Healthcare Rank" measure="1" displayFolder="" measureGroup="Overall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Crime" uniqueName="[Crime]" caption="Crime"/>
    <dimension name="Economy" uniqueName="[Economy]" caption="Economy"/>
    <dimension name="Living" uniqueName="[Living]" caption="Living"/>
    <dimension measure="1" name="Measures" uniqueName="[Measures]" caption="Measures"/>
    <dimension name="Overall" uniqueName="[Overall]" caption="Overall"/>
    <dimension name="Pop by race" uniqueName="[Pop by race]" caption="Pop by race"/>
    <dimension name="Table12" uniqueName="[Table12]" caption="Table12"/>
    <dimension name="Table5" uniqueName="[Table5]" caption="Table5"/>
  </dimensions>
  <measureGroups count="7">
    <measureGroup name="Crime" caption="Crime"/>
    <measureGroup name="Economy" caption="Economy"/>
    <measureGroup name="Living" caption="Living"/>
    <measureGroup name="Overall" caption="Overall"/>
    <measureGroup name="Pop by race" caption="Pop by race"/>
    <measureGroup name="Table12" caption="Table12"/>
    <measureGroup name="Table5" caption="Table5"/>
  </measureGroups>
  <maps count="9">
    <map measureGroup="0" dimension="0"/>
    <map measureGroup="0" dimension="1"/>
    <map measureGroup="1" dimension="1"/>
    <map measureGroup="2" dimension="1"/>
    <map measureGroup="2" dimension="2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SAV" refreshedDate="45057.072117824071" createdVersion="5" refreshedVersion="8" minRefreshableVersion="3" recordCount="0" supportSubquery="1" supportAdvancedDrill="1" xr:uid="{EC12F3A3-900E-4A3E-B44A-954AB1108C82}">
  <cacheSource type="external" connectionId="13"/>
  <cacheFields count="2">
    <cacheField name="[Crime].[State].[State]" caption="State" numFmtId="0" level="1">
      <sharedItems count="10">
        <s v="Alaska"/>
        <s v="Delaware"/>
        <s v="Idaho"/>
        <s v="Maine"/>
        <s v="New Hampshire"/>
        <s v="North Dakota"/>
        <s v="Rhode Island"/>
        <s v="South Dakota"/>
        <s v="Vermont"/>
        <s v="Wyoming"/>
      </sharedItems>
    </cacheField>
    <cacheField name="[Measures].[Sum of No. of Crimes]" caption="Sum of No. of Crimes" numFmtId="0" hierarchy="34" level="32767"/>
  </cacheFields>
  <cacheHierarchies count="46">
    <cacheHierarchy uniqueName="[Crime].[State]" caption="State" attribute="1" defaultMemberUniqueName="[Crime].[State].[All]" allUniqueName="[Crime].[State].[All]" dimensionUniqueName="[Crime]" displayFolder="" count="2" memberValueDatatype="130" unbalanced="0">
      <fieldsUsage count="2">
        <fieldUsage x="-1"/>
        <fieldUsage x="0"/>
      </fieldsUsage>
    </cacheHierarchy>
    <cacheHierarchy uniqueName="[Crime].[Crime Name]" caption="Crime Name" attribute="1" defaultMemberUniqueName="[Crime].[Crime Name].[All]" allUniqueName="[Crime].[Crime Name].[All]" dimensionUniqueName="[Crime]" displayFolder="" count="0" memberValueDatatype="130" unbalanced="0"/>
    <cacheHierarchy uniqueName="[Crime].[No. of Crimes]" caption="No. of Crimes" attribute="1" defaultMemberUniqueName="[Crime].[No. of Crimes].[All]" allUniqueName="[Crime].[No. of Crimes].[All]" dimensionUniqueName="[Crime]" displayFolder="" count="0" memberValueDatatype="20" unbalanced="0"/>
    <cacheHierarchy uniqueName="[Economy].[State]" caption="State" attribute="1" defaultMemberUniqueName="[Economy].[State].[All]" allUniqueName="[Economy].[State].[All]" dimensionUniqueName="[Economy]" displayFolder="" count="0" memberValueDatatype="130" unbalanced="0"/>
    <cacheHierarchy uniqueName="[Economy].[Real gross domestic product (GDP) (Millions of dollars)]" caption="Real gross domestic product (GDP) (Millions of dollars)" attribute="1" defaultMemberUniqueName="[Economy].[Real gross domestic product (GDP) (Millions of dollars)].[All]" allUniqueName="[Economy].[Real gross domestic product (GDP) (Millions of dollars)].[All]" dimensionUniqueName="[Economy]" displayFolder="" count="0" memberValueDatatype="5" unbalanced="0"/>
    <cacheHierarchy uniqueName="[Economy].[Per capita personal income]" caption="Per capita personal income" attribute="1" defaultMemberUniqueName="[Economy].[Per capita personal income].[All]" allUniqueName="[Economy].[Per capita personal income].[All]" dimensionUniqueName="[Economy]" displayFolder="" count="0" memberValueDatatype="20" unbalanced="0"/>
    <cacheHierarchy uniqueName="[Living].[State]" caption="State" attribute="1" defaultMemberUniqueName="[Living].[State].[All]" allUniqueName="[Living].[State].[All]" dimensionUniqueName="[Living]" displayFolder="" count="0" memberValueDatatype="130" unbalanced="0"/>
    <cacheHierarchy uniqueName="[Living].[Cost Of Living Index]" caption="Cost Of Living Index" attribute="1" defaultMemberUniqueName="[Living].[Cost Of Living Index].[All]" allUniqueName="[Living].[Cost Of Living Index].[All]" dimensionUniqueName="[Living]" displayFolder="" count="0" memberValueDatatype="5" unbalanced="0"/>
    <cacheHierarchy uniqueName="[Living].[Average Living Wage]" caption="Average Living Wage" attribute="1" defaultMemberUniqueName="[Living].[Average Living Wage].[All]" allUniqueName="[Living].[Average Living Wage].[All]" dimensionUniqueName="[Living]" displayFolder="" count="0" memberValueDatatype="5" unbalanced="0"/>
    <cacheHierarchy uniqueName="[Living].[Minimum Wage]" caption="Minimum Wage" attribute="1" defaultMemberUniqueName="[Living].[Minimum Wage].[All]" allUniqueName="[Living].[Minimum Wage].[All]" dimensionUniqueName="[Living]" displayFolder="" count="0" memberValueDatatype="5" unbalanced="0"/>
    <cacheHierarchy uniqueName="[Living].[Median Household Income]" caption="Median Household Income" attribute="1" defaultMemberUniqueName="[Living].[Median Household Income].[All]" allUniqueName="[Living].[Median Household Income].[All]" dimensionUniqueName="[Living]" displayFolder="" count="0" memberValueDatatype="20" unbalanced="0"/>
    <cacheHierarchy uniqueName="[Overall].[State]" caption="State" attribute="1" defaultMemberUniqueName="[Overall].[State].[All]" allUniqueName="[Overall].[State].[All]" dimensionUniqueName="[Overall]" displayFolder="" count="0" memberValueDatatype="130" unbalanced="0"/>
    <cacheHierarchy uniqueName="[Overall].[State Rank]" caption="State Rank" attribute="1" defaultMemberUniqueName="[Overall].[State Rank].[All]" allUniqueName="[Overall].[State Rank].[All]" dimensionUniqueName="[Overall]" displayFolder="" count="0" memberValueDatatype="20" unbalanced="0"/>
    <cacheHierarchy uniqueName="[Overall].[Crime Rank]" caption="Crime Rank" attribute="1" defaultMemberUniqueName="[Overall].[Crime Rank].[All]" allUniqueName="[Overall].[Crime Rank].[All]" dimensionUniqueName="[Overall]" displayFolder="" count="0" memberValueDatatype="20" unbalanced="0"/>
    <cacheHierarchy uniqueName="[Overall].[Healthcare Rank]" caption="Healthcare Rank" attribute="1" defaultMemberUniqueName="[Overall].[Healthcare Rank].[All]" allUniqueName="[Overall].[Healthcare Rank].[All]" dimensionUniqueName="[Overall]" displayFolder="" count="0" memberValueDatatype="20" unbalanced="0"/>
    <cacheHierarchy uniqueName="[Pop by race].[State]" caption="State" attribute="1" defaultMemberUniqueName="[Pop by race].[State].[All]" allUniqueName="[Pop by race].[State].[All]" dimensionUniqueName="[Pop by race]" displayFolder="" count="0" memberValueDatatype="130" unbalanced="0"/>
    <cacheHierarchy uniqueName="[Pop by race].[Attribute]" caption="Attribute" attribute="1" defaultMemberUniqueName="[Pop by race].[Attribute].[All]" allUniqueName="[Pop by race].[Attribute].[All]" dimensionUniqueName="[Pop by race]" displayFolder="" count="0" memberValueDatatype="130" unbalanced="0"/>
    <cacheHierarchy uniqueName="[Pop by race].[Value]" caption="Value" attribute="1" defaultMemberUniqueName="[Pop by race].[Value].[All]" allUniqueName="[Pop by race].[Value].[All]" dimensionUniqueName="[Pop by race]" displayFolder="" count="0" memberValueDatatype="20" unbalanced="0"/>
    <cacheHierarchy uniqueName="[Table12].[State]" caption="State" attribute="1" defaultMemberUniqueName="[Table12].[State].[All]" allUniqueName="[Table12].[State].[All]" dimensionUniqueName="[Table12]" displayFolder="" count="0" memberValueDatatype="130" unbalanced="0"/>
    <cacheHierarchy uniqueName="[Table12].[Average Living Wage]" caption="Average Living Wage" attribute="1" defaultMemberUniqueName="[Table12].[Average Living Wage].[All]" allUniqueName="[Table12].[Average Living Wage].[All]" dimensionUniqueName="[Table12]" displayFolder="" count="0" memberValueDatatype="6" unbalanced="0"/>
    <cacheHierarchy uniqueName="[Table5].[State]" caption="State" attribute="1" defaultMemberUniqueName="[Table5].[State].[All]" allUniqueName="[Table5].[State].[All]" dimensionUniqueName="[Table5]" displayFolder="" count="0" memberValueDatatype="130" unbalanced="0"/>
    <cacheHierarchy uniqueName="[Table5].[0 BR]" caption="0 BR" attribute="1" defaultMemberUniqueName="[Table5].[0 BR].[All]" allUniqueName="[Table5].[0 BR].[All]" dimensionUniqueName="[Table5]" displayFolder="" count="0" memberValueDatatype="6" unbalanced="0"/>
    <cacheHierarchy uniqueName="[Table5].[1 BR]" caption="1 BR" attribute="1" defaultMemberUniqueName="[Table5].[1 BR].[All]" allUniqueName="[Table5].[1 BR].[All]" dimensionUniqueName="[Table5]" displayFolder="" count="0" memberValueDatatype="6" unbalanced="0"/>
    <cacheHierarchy uniqueName="[Table5].[2 BR]" caption="2 BR" attribute="1" defaultMemberUniqueName="[Table5].[2 BR].[All]" allUniqueName="[Table5].[2 BR].[All]" dimensionUniqueName="[Table5]" displayFolder="" count="0" memberValueDatatype="6" unbalanced="0"/>
    <cacheHierarchy uniqueName="[Table5].[3 BR]" caption="3 BR" attribute="1" defaultMemberUniqueName="[Table5].[3 BR].[All]" allUniqueName="[Table5].[3 BR].[All]" dimensionUniqueName="[Table5]" displayFolder="" count="0" memberValueDatatype="6" unbalanced="0"/>
    <cacheHierarchy uniqueName="[Table5].[4 BR]" caption="4 BR" attribute="1" defaultMemberUniqueName="[Table5].[4 BR].[All]" allUniqueName="[Table5].[4 BR].[All]" dimensionUniqueName="[Table5]" displayFolder="" count="0" memberValueDatatype="6" unbalanced="0"/>
    <cacheHierarchy uniqueName="[Measures].[__XL_Count Overall]" caption="__XL_Count Overall" measure="1" displayFolder="" measureGroup="Overall" count="0" hidden="1"/>
    <cacheHierarchy uniqueName="[Measures].[__XL_Count Economy]" caption="__XL_Count Economy" measure="1" displayFolder="" measureGroup="Economy" count="0" hidden="1"/>
    <cacheHierarchy uniqueName="[Measures].[__XL_Count Pop by race]" caption="__XL_Count Pop by race" measure="1" displayFolder="" measureGroup="Pop by race" count="0" hidden="1"/>
    <cacheHierarchy uniqueName="[Measures].[__XL_Count Crime]" caption="__XL_Count Crime" measure="1" displayFolder="" measureGroup="Crime" count="0" hidden="1"/>
    <cacheHierarchy uniqueName="[Measures].[__XL_Count Living]" caption="__XL_Count Living" measure="1" displayFolder="" measureGroup="Living" count="0" hidden="1"/>
    <cacheHierarchy uniqueName="[Measures].[__XL_Count Table5]" caption="__XL_Count Table5" measure="1" displayFolder="" measureGroup="Table5" count="0" hidden="1"/>
    <cacheHierarchy uniqueName="[Measures].[__XL_Count Table12]" caption="__XL_Count Table12" measure="1" displayFolder="" measureGroup="Table12" count="0" hidden="1"/>
    <cacheHierarchy uniqueName="[Measures].[__No measures defined]" caption="__No measures defined" measure="1" displayFolder="" count="0" hidden="1"/>
    <cacheHierarchy uniqueName="[Measures].[Sum of No. of Crimes]" caption="Sum of No. of Crimes" measure="1" displayFolder="" measureGroup="Crim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eal gross domestic product (GDP) (Millions of dollars)]" caption="Sum of Real gross domestic product (GDP) (Millions of dollars)" measure="1" displayFolder="" measureGroup="Economy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er capita personal income]" caption="Sum of Per capita personal income" measure="1" displayFolder="" measureGroup="Econom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ost Of Living Index]" caption="Sum of Cost Of Living Index" measure="1" displayFolder="" measureGroup="Livin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Average Living Wage]" caption="Count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Minimum Wage]" caption="Count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edian Household Income]" caption="Count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]" caption="Sum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Minimum Wage]" caption="Sum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Median Household Income]" caption="Sum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 2]" caption="Sum of Average Living Wage 2" measure="1" displayFolder="" measureGroup="Table1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Healthcare Rank]" caption="Sum of Healthcare Rank" measure="1" displayFolder="" measureGroup="Overall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Crime" uniqueName="[Crime]" caption="Crime"/>
    <dimension name="Economy" uniqueName="[Economy]" caption="Economy"/>
    <dimension name="Living" uniqueName="[Living]" caption="Living"/>
    <dimension measure="1" name="Measures" uniqueName="[Measures]" caption="Measures"/>
    <dimension name="Overall" uniqueName="[Overall]" caption="Overall"/>
    <dimension name="Pop by race" uniqueName="[Pop by race]" caption="Pop by race"/>
    <dimension name="Table12" uniqueName="[Table12]" caption="Table12"/>
    <dimension name="Table5" uniqueName="[Table5]" caption="Table5"/>
  </dimensions>
  <measureGroups count="7">
    <measureGroup name="Crime" caption="Crime"/>
    <measureGroup name="Economy" caption="Economy"/>
    <measureGroup name="Living" caption="Living"/>
    <measureGroup name="Overall" caption="Overall"/>
    <measureGroup name="Pop by race" caption="Pop by race"/>
    <measureGroup name="Table12" caption="Table12"/>
    <measureGroup name="Table5" caption="Table5"/>
  </measureGroups>
  <maps count="9">
    <map measureGroup="0" dimension="0"/>
    <map measureGroup="0" dimension="1"/>
    <map measureGroup="1" dimension="1"/>
    <map measureGroup="2" dimension="1"/>
    <map measureGroup="2" dimension="2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SAV" refreshedDate="45057.072116898147" createdVersion="5" refreshedVersion="8" minRefreshableVersion="3" recordCount="0" supportSubquery="1" supportAdvancedDrill="1" xr:uid="{53FB8197-A5FF-4389-B061-7317D8A17CA2}">
  <cacheSource type="external" connectionId="13"/>
  <cacheFields count="2">
    <cacheField name="[Living].[State].[State]" caption="State" numFmtId="0" hierarchy="6" level="1">
      <sharedItems count="10">
        <s v="Colorado"/>
        <s v="District of Columbia"/>
        <s v="Hawaii"/>
        <s v="Maryland"/>
        <s v="Massachusetts"/>
        <s v="New Hampshire"/>
        <s v="New Jersey"/>
        <s v="Oregon"/>
        <s v="Utah"/>
        <s v="Washington"/>
      </sharedItems>
    </cacheField>
    <cacheField name="[Measures].[Sum of Median Household Income]" caption="Sum of Median Household Income" numFmtId="0" hierarchy="43" level="32767"/>
  </cacheFields>
  <cacheHierarchies count="46">
    <cacheHierarchy uniqueName="[Crime].[State]" caption="State" attribute="1" defaultMemberUniqueName="[Crime].[State].[All]" allUniqueName="[Crime].[State].[All]" dimensionUniqueName="[Crime]" displayFolder="" count="0" memberValueDatatype="130" unbalanced="0"/>
    <cacheHierarchy uniqueName="[Crime].[Crime Name]" caption="Crime Name" attribute="1" defaultMemberUniqueName="[Crime].[Crime Name].[All]" allUniqueName="[Crime].[Crime Name].[All]" dimensionUniqueName="[Crime]" displayFolder="" count="0" memberValueDatatype="130" unbalanced="0"/>
    <cacheHierarchy uniqueName="[Crime].[No. of Crimes]" caption="No. of Crimes" attribute="1" defaultMemberUniqueName="[Crime].[No. of Crimes].[All]" allUniqueName="[Crime].[No. of Crimes].[All]" dimensionUniqueName="[Crime]" displayFolder="" count="0" memberValueDatatype="20" unbalanced="0"/>
    <cacheHierarchy uniqueName="[Economy].[State]" caption="State" attribute="1" defaultMemberUniqueName="[Economy].[State].[All]" allUniqueName="[Economy].[State].[All]" dimensionUniqueName="[Economy]" displayFolder="" count="0" memberValueDatatype="130" unbalanced="0"/>
    <cacheHierarchy uniqueName="[Economy].[Real gross domestic product (GDP) (Millions of dollars)]" caption="Real gross domestic product (GDP) (Millions of dollars)" attribute="1" defaultMemberUniqueName="[Economy].[Real gross domestic product (GDP) (Millions of dollars)].[All]" allUniqueName="[Economy].[Real gross domestic product (GDP) (Millions of dollars)].[All]" dimensionUniqueName="[Economy]" displayFolder="" count="0" memberValueDatatype="5" unbalanced="0"/>
    <cacheHierarchy uniqueName="[Economy].[Per capita personal income]" caption="Per capita personal income" attribute="1" defaultMemberUniqueName="[Economy].[Per capita personal income].[All]" allUniqueName="[Economy].[Per capita personal income].[All]" dimensionUniqueName="[Economy]" displayFolder="" count="0" memberValueDatatype="20" unbalanced="0"/>
    <cacheHierarchy uniqueName="[Living].[State]" caption="State" attribute="1" defaultMemberUniqueName="[Living].[State].[All]" allUniqueName="[Living].[State].[All]" dimensionUniqueName="[Living]" displayFolder="" count="2" memberValueDatatype="130" unbalanced="0">
      <fieldsUsage count="2">
        <fieldUsage x="-1"/>
        <fieldUsage x="0"/>
      </fieldsUsage>
    </cacheHierarchy>
    <cacheHierarchy uniqueName="[Living].[Cost Of Living Index]" caption="Cost Of Living Index" attribute="1" defaultMemberUniqueName="[Living].[Cost Of Living Index].[All]" allUniqueName="[Living].[Cost Of Living Index].[All]" dimensionUniqueName="[Living]" displayFolder="" count="0" memberValueDatatype="5" unbalanced="0"/>
    <cacheHierarchy uniqueName="[Living].[Average Living Wage]" caption="Average Living Wage" attribute="1" defaultMemberUniqueName="[Living].[Average Living Wage].[All]" allUniqueName="[Living].[Average Living Wage].[All]" dimensionUniqueName="[Living]" displayFolder="" count="0" memberValueDatatype="5" unbalanced="0"/>
    <cacheHierarchy uniqueName="[Living].[Minimum Wage]" caption="Minimum Wage" attribute="1" defaultMemberUniqueName="[Living].[Minimum Wage].[All]" allUniqueName="[Living].[Minimum Wage].[All]" dimensionUniqueName="[Living]" displayFolder="" count="0" memberValueDatatype="5" unbalanced="0"/>
    <cacheHierarchy uniqueName="[Living].[Median Household Income]" caption="Median Household Income" attribute="1" defaultMemberUniqueName="[Living].[Median Household Income].[All]" allUniqueName="[Living].[Median Household Income].[All]" dimensionUniqueName="[Living]" displayFolder="" count="0" memberValueDatatype="20" unbalanced="0"/>
    <cacheHierarchy uniqueName="[Overall].[State]" caption="State" attribute="1" defaultMemberUniqueName="[Overall].[State].[All]" allUniqueName="[Overall].[State].[All]" dimensionUniqueName="[Overall]" displayFolder="" count="0" memberValueDatatype="130" unbalanced="0"/>
    <cacheHierarchy uniqueName="[Overall].[State Rank]" caption="State Rank" attribute="1" defaultMemberUniqueName="[Overall].[State Rank].[All]" allUniqueName="[Overall].[State Rank].[All]" dimensionUniqueName="[Overall]" displayFolder="" count="0" memberValueDatatype="20" unbalanced="0"/>
    <cacheHierarchy uniqueName="[Overall].[Crime Rank]" caption="Crime Rank" attribute="1" defaultMemberUniqueName="[Overall].[Crime Rank].[All]" allUniqueName="[Overall].[Crime Rank].[All]" dimensionUniqueName="[Overall]" displayFolder="" count="0" memberValueDatatype="20" unbalanced="0"/>
    <cacheHierarchy uniqueName="[Overall].[Healthcare Rank]" caption="Healthcare Rank" attribute="1" defaultMemberUniqueName="[Overall].[Healthcare Rank].[All]" allUniqueName="[Overall].[Healthcare Rank].[All]" dimensionUniqueName="[Overall]" displayFolder="" count="0" memberValueDatatype="20" unbalanced="0"/>
    <cacheHierarchy uniqueName="[Pop by race].[State]" caption="State" attribute="1" defaultMemberUniqueName="[Pop by race].[State].[All]" allUniqueName="[Pop by race].[State].[All]" dimensionUniqueName="[Pop by race]" displayFolder="" count="0" memberValueDatatype="130" unbalanced="0"/>
    <cacheHierarchy uniqueName="[Pop by race].[Attribute]" caption="Attribute" attribute="1" defaultMemberUniqueName="[Pop by race].[Attribute].[All]" allUniqueName="[Pop by race].[Attribute].[All]" dimensionUniqueName="[Pop by race]" displayFolder="" count="0" memberValueDatatype="130" unbalanced="0"/>
    <cacheHierarchy uniqueName="[Pop by race].[Value]" caption="Value" attribute="1" defaultMemberUniqueName="[Pop by race].[Value].[All]" allUniqueName="[Pop by race].[Value].[All]" dimensionUniqueName="[Pop by race]" displayFolder="" count="0" memberValueDatatype="20" unbalanced="0"/>
    <cacheHierarchy uniqueName="[Table12].[State]" caption="State" attribute="1" defaultMemberUniqueName="[Table12].[State].[All]" allUniqueName="[Table12].[State].[All]" dimensionUniqueName="[Table12]" displayFolder="" count="0" memberValueDatatype="130" unbalanced="0"/>
    <cacheHierarchy uniqueName="[Table12].[Average Living Wage]" caption="Average Living Wage" attribute="1" defaultMemberUniqueName="[Table12].[Average Living Wage].[All]" allUniqueName="[Table12].[Average Living Wage].[All]" dimensionUniqueName="[Table12]" displayFolder="" count="0" memberValueDatatype="6" unbalanced="0"/>
    <cacheHierarchy uniqueName="[Table5].[State]" caption="State" attribute="1" defaultMemberUniqueName="[Table5].[State].[All]" allUniqueName="[Table5].[State].[All]" dimensionUniqueName="[Table5]" displayFolder="" count="0" memberValueDatatype="130" unbalanced="0"/>
    <cacheHierarchy uniqueName="[Table5].[0 BR]" caption="0 BR" attribute="1" defaultMemberUniqueName="[Table5].[0 BR].[All]" allUniqueName="[Table5].[0 BR].[All]" dimensionUniqueName="[Table5]" displayFolder="" count="0" memberValueDatatype="6" unbalanced="0"/>
    <cacheHierarchy uniqueName="[Table5].[1 BR]" caption="1 BR" attribute="1" defaultMemberUniqueName="[Table5].[1 BR].[All]" allUniqueName="[Table5].[1 BR].[All]" dimensionUniqueName="[Table5]" displayFolder="" count="0" memberValueDatatype="6" unbalanced="0"/>
    <cacheHierarchy uniqueName="[Table5].[2 BR]" caption="2 BR" attribute="1" defaultMemberUniqueName="[Table5].[2 BR].[All]" allUniqueName="[Table5].[2 BR].[All]" dimensionUniqueName="[Table5]" displayFolder="" count="0" memberValueDatatype="6" unbalanced="0"/>
    <cacheHierarchy uniqueName="[Table5].[3 BR]" caption="3 BR" attribute="1" defaultMemberUniqueName="[Table5].[3 BR].[All]" allUniqueName="[Table5].[3 BR].[All]" dimensionUniqueName="[Table5]" displayFolder="" count="0" memberValueDatatype="6" unbalanced="0"/>
    <cacheHierarchy uniqueName="[Table5].[4 BR]" caption="4 BR" attribute="1" defaultMemberUniqueName="[Table5].[4 BR].[All]" allUniqueName="[Table5].[4 BR].[All]" dimensionUniqueName="[Table5]" displayFolder="" count="0" memberValueDatatype="6" unbalanced="0"/>
    <cacheHierarchy uniqueName="[Measures].[__XL_Count Overall]" caption="__XL_Count Overall" measure="1" displayFolder="" measureGroup="Overall" count="0" hidden="1"/>
    <cacheHierarchy uniqueName="[Measures].[__XL_Count Economy]" caption="__XL_Count Economy" measure="1" displayFolder="" measureGroup="Economy" count="0" hidden="1"/>
    <cacheHierarchy uniqueName="[Measures].[__XL_Count Pop by race]" caption="__XL_Count Pop by race" measure="1" displayFolder="" measureGroup="Pop by race" count="0" hidden="1"/>
    <cacheHierarchy uniqueName="[Measures].[__XL_Count Crime]" caption="__XL_Count Crime" measure="1" displayFolder="" measureGroup="Crime" count="0" hidden="1"/>
    <cacheHierarchy uniqueName="[Measures].[__XL_Count Living]" caption="__XL_Count Living" measure="1" displayFolder="" measureGroup="Living" count="0" hidden="1"/>
    <cacheHierarchy uniqueName="[Measures].[__XL_Count Table5]" caption="__XL_Count Table5" measure="1" displayFolder="" measureGroup="Table5" count="0" hidden="1"/>
    <cacheHierarchy uniqueName="[Measures].[__XL_Count Table12]" caption="__XL_Count Table12" measure="1" displayFolder="" measureGroup="Table12" count="0" hidden="1"/>
    <cacheHierarchy uniqueName="[Measures].[__No measures defined]" caption="__No measures defined" measure="1" displayFolder="" count="0" hidden="1"/>
    <cacheHierarchy uniqueName="[Measures].[Sum of No. of Crimes]" caption="Sum of No. of Crimes" measure="1" displayFolder="" measureGroup="Crim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eal gross domestic product (GDP) (Millions of dollars)]" caption="Sum of Real gross domestic product (GDP) (Millions of dollars)" measure="1" displayFolder="" measureGroup="Economy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er capita personal income]" caption="Sum of Per capita personal income" measure="1" displayFolder="" measureGroup="Econom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ost Of Living Index]" caption="Sum of Cost Of Living Index" measure="1" displayFolder="" measureGroup="Livin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Average Living Wage]" caption="Count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Minimum Wage]" caption="Count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edian Household Income]" caption="Count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]" caption="Sum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Minimum Wage]" caption="Sum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Median Household Income]" caption="Sum of Median Household Income" measure="1" displayFolder="" measureGroup="Livin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 2]" caption="Sum of Average Living Wage 2" measure="1" displayFolder="" measureGroup="Table1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Healthcare Rank]" caption="Sum of Healthcare Rank" measure="1" displayFolder="" measureGroup="Overall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Crime" uniqueName="[Crime]" caption="Crime"/>
    <dimension name="Economy" uniqueName="[Economy]" caption="Economy"/>
    <dimension name="Living" uniqueName="[Living]" caption="Living"/>
    <dimension measure="1" name="Measures" uniqueName="[Measures]" caption="Measures"/>
    <dimension name="Overall" uniqueName="[Overall]" caption="Overall"/>
    <dimension name="Pop by race" uniqueName="[Pop by race]" caption="Pop by race"/>
    <dimension name="Table12" uniqueName="[Table12]" caption="Table12"/>
    <dimension name="Table5" uniqueName="[Table5]" caption="Table5"/>
  </dimensions>
  <measureGroups count="7">
    <measureGroup name="Crime" caption="Crime"/>
    <measureGroup name="Economy" caption="Economy"/>
    <measureGroup name="Living" caption="Living"/>
    <measureGroup name="Overall" caption="Overall"/>
    <measureGroup name="Pop by race" caption="Pop by race"/>
    <measureGroup name="Table12" caption="Table12"/>
    <measureGroup name="Table5" caption="Table5"/>
  </measureGroups>
  <maps count="9">
    <map measureGroup="0" dimension="0"/>
    <map measureGroup="0" dimension="1"/>
    <map measureGroup="1" dimension="1"/>
    <map measureGroup="2" dimension="1"/>
    <map measureGroup="2" dimension="2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SAV" refreshedDate="45057.072116087962" createdVersion="5" refreshedVersion="8" minRefreshableVersion="3" recordCount="0" supportSubquery="1" supportAdvancedDrill="1" xr:uid="{1F28CB1B-E85D-49E8-942C-C809BA3CA3DF}">
  <cacheSource type="external" connectionId="13"/>
  <cacheFields count="3">
    <cacheField name="[Economy].[State].[State]" caption="State" numFmtId="0" hierarchy="3" level="1">
      <sharedItems count="51">
        <s v="Alabama"/>
        <s v="Alaska"/>
        <s v="Arizona"/>
        <s v="Arkansas"/>
        <s v="California"/>
        <s v="Colorado"/>
        <s v="Connecticut"/>
        <s v="Delaware"/>
        <s v="District of Columbia"/>
        <s v="Florida"/>
        <s v="Georgia"/>
        <s v="Hawaii"/>
        <s v="Idaho"/>
        <s v="Illinois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Montana"/>
        <s v="Nebraska"/>
        <s v="Nevada"/>
        <s v="New Hampshire"/>
        <s v="New Jersey"/>
        <s v="New Mexico"/>
        <s v="New York"/>
        <s v="North Carolina"/>
        <s v="North Dakota"/>
        <s v="Ohio"/>
        <s v="Oklahoma"/>
        <s v="Oregon"/>
        <s v="Pennsylvania"/>
        <s v="Rhode Island"/>
        <s v="South Carolina"/>
        <s v="South Dakota"/>
        <s v="Tennessee"/>
        <s v="Texas"/>
        <s v="Utah"/>
        <s v="Vermont"/>
        <s v="Virginia"/>
        <s v="Washington"/>
        <s v="West Virginia"/>
        <s v="Wisconsin"/>
        <s v="Wyoming"/>
      </sharedItems>
    </cacheField>
    <cacheField name="[Measures].[Sum of Real gross domestic product (GDP) (Millions of dollars)]" caption="Sum of Real gross domestic product (GDP) (Millions of dollars)" numFmtId="0" hierarchy="35" level="32767"/>
    <cacheField name="[Measures].[Sum of Per capita personal income]" caption="Sum of Per capita personal income" numFmtId="0" hierarchy="36" level="32767"/>
  </cacheFields>
  <cacheHierarchies count="46">
    <cacheHierarchy uniqueName="[Crime].[State]" caption="State" attribute="1" defaultMemberUniqueName="[Crime].[State].[All]" allUniqueName="[Crime].[State].[All]" dimensionUniqueName="[Crime]" displayFolder="" count="0" memberValueDatatype="130" unbalanced="0"/>
    <cacheHierarchy uniqueName="[Crime].[Crime Name]" caption="Crime Name" attribute="1" defaultMemberUniqueName="[Crime].[Crime Name].[All]" allUniqueName="[Crime].[Crime Name].[All]" dimensionUniqueName="[Crime]" displayFolder="" count="0" memberValueDatatype="130" unbalanced="0"/>
    <cacheHierarchy uniqueName="[Crime].[No. of Crimes]" caption="No. of Crimes" attribute="1" defaultMemberUniqueName="[Crime].[No. of Crimes].[All]" allUniqueName="[Crime].[No. of Crimes].[All]" dimensionUniqueName="[Crime]" displayFolder="" count="0" memberValueDatatype="20" unbalanced="0"/>
    <cacheHierarchy uniqueName="[Economy].[State]" caption="State" attribute="1" defaultMemberUniqueName="[Economy].[State].[All]" allUniqueName="[Economy].[State].[All]" dimensionUniqueName="[Economy]" displayFolder="" count="2" memberValueDatatype="130" unbalanced="0">
      <fieldsUsage count="2">
        <fieldUsage x="-1"/>
        <fieldUsage x="0"/>
      </fieldsUsage>
    </cacheHierarchy>
    <cacheHierarchy uniqueName="[Economy].[Real gross domestic product (GDP) (Millions of dollars)]" caption="Real gross domestic product (GDP) (Millions of dollars)" attribute="1" defaultMemberUniqueName="[Economy].[Real gross domestic product (GDP) (Millions of dollars)].[All]" allUniqueName="[Economy].[Real gross domestic product (GDP) (Millions of dollars)].[All]" dimensionUniqueName="[Economy]" displayFolder="" count="0" memberValueDatatype="5" unbalanced="0"/>
    <cacheHierarchy uniqueName="[Economy].[Per capita personal income]" caption="Per capita personal income" attribute="1" defaultMemberUniqueName="[Economy].[Per capita personal income].[All]" allUniqueName="[Economy].[Per capita personal income].[All]" dimensionUniqueName="[Economy]" displayFolder="" count="0" memberValueDatatype="20" unbalanced="0"/>
    <cacheHierarchy uniqueName="[Living].[State]" caption="State" attribute="1" defaultMemberUniqueName="[Living].[State].[All]" allUniqueName="[Living].[State].[All]" dimensionUniqueName="[Living]" displayFolder="" count="0" memberValueDatatype="130" unbalanced="0"/>
    <cacheHierarchy uniqueName="[Living].[Cost Of Living Index]" caption="Cost Of Living Index" attribute="1" defaultMemberUniqueName="[Living].[Cost Of Living Index].[All]" allUniqueName="[Living].[Cost Of Living Index].[All]" dimensionUniqueName="[Living]" displayFolder="" count="0" memberValueDatatype="5" unbalanced="0"/>
    <cacheHierarchy uniqueName="[Living].[Average Living Wage]" caption="Average Living Wage" attribute="1" defaultMemberUniqueName="[Living].[Average Living Wage].[All]" allUniqueName="[Living].[Average Living Wage].[All]" dimensionUniqueName="[Living]" displayFolder="" count="0" memberValueDatatype="5" unbalanced="0"/>
    <cacheHierarchy uniqueName="[Living].[Minimum Wage]" caption="Minimum Wage" attribute="1" defaultMemberUniqueName="[Living].[Minimum Wage].[All]" allUniqueName="[Living].[Minimum Wage].[All]" dimensionUniqueName="[Living]" displayFolder="" count="0" memberValueDatatype="5" unbalanced="0"/>
    <cacheHierarchy uniqueName="[Living].[Median Household Income]" caption="Median Household Income" attribute="1" defaultMemberUniqueName="[Living].[Median Household Income].[All]" allUniqueName="[Living].[Median Household Income].[All]" dimensionUniqueName="[Living]" displayFolder="" count="0" memberValueDatatype="20" unbalanced="0"/>
    <cacheHierarchy uniqueName="[Overall].[State]" caption="State" attribute="1" defaultMemberUniqueName="[Overall].[State].[All]" allUniqueName="[Overall].[State].[All]" dimensionUniqueName="[Overall]" displayFolder="" count="0" memberValueDatatype="130" unbalanced="0"/>
    <cacheHierarchy uniqueName="[Overall].[State Rank]" caption="State Rank" attribute="1" defaultMemberUniqueName="[Overall].[State Rank].[All]" allUniqueName="[Overall].[State Rank].[All]" dimensionUniqueName="[Overall]" displayFolder="" count="0" memberValueDatatype="20" unbalanced="0"/>
    <cacheHierarchy uniqueName="[Overall].[Crime Rank]" caption="Crime Rank" attribute="1" defaultMemberUniqueName="[Overall].[Crime Rank].[All]" allUniqueName="[Overall].[Crime Rank].[All]" dimensionUniqueName="[Overall]" displayFolder="" count="0" memberValueDatatype="20" unbalanced="0"/>
    <cacheHierarchy uniqueName="[Overall].[Healthcare Rank]" caption="Healthcare Rank" attribute="1" defaultMemberUniqueName="[Overall].[Healthcare Rank].[All]" allUniqueName="[Overall].[Healthcare Rank].[All]" dimensionUniqueName="[Overall]" displayFolder="" count="0" memberValueDatatype="20" unbalanced="0"/>
    <cacheHierarchy uniqueName="[Pop by race].[State]" caption="State" attribute="1" defaultMemberUniqueName="[Pop by race].[State].[All]" allUniqueName="[Pop by race].[State].[All]" dimensionUniqueName="[Pop by race]" displayFolder="" count="0" memberValueDatatype="130" unbalanced="0"/>
    <cacheHierarchy uniqueName="[Pop by race].[Attribute]" caption="Attribute" attribute="1" defaultMemberUniqueName="[Pop by race].[Attribute].[All]" allUniqueName="[Pop by race].[Attribute].[All]" dimensionUniqueName="[Pop by race]" displayFolder="" count="0" memberValueDatatype="130" unbalanced="0"/>
    <cacheHierarchy uniqueName="[Pop by race].[Value]" caption="Value" attribute="1" defaultMemberUniqueName="[Pop by race].[Value].[All]" allUniqueName="[Pop by race].[Value].[All]" dimensionUniqueName="[Pop by race]" displayFolder="" count="0" memberValueDatatype="20" unbalanced="0"/>
    <cacheHierarchy uniqueName="[Table12].[State]" caption="State" attribute="1" defaultMemberUniqueName="[Table12].[State].[All]" allUniqueName="[Table12].[State].[All]" dimensionUniqueName="[Table12]" displayFolder="" count="0" memberValueDatatype="130" unbalanced="0"/>
    <cacheHierarchy uniqueName="[Table12].[Average Living Wage]" caption="Average Living Wage" attribute="1" defaultMemberUniqueName="[Table12].[Average Living Wage].[All]" allUniqueName="[Table12].[Average Living Wage].[All]" dimensionUniqueName="[Table12]" displayFolder="" count="0" memberValueDatatype="6" unbalanced="0"/>
    <cacheHierarchy uniqueName="[Table5].[State]" caption="State" attribute="1" defaultMemberUniqueName="[Table5].[State].[All]" allUniqueName="[Table5].[State].[All]" dimensionUniqueName="[Table5]" displayFolder="" count="0" memberValueDatatype="130" unbalanced="0"/>
    <cacheHierarchy uniqueName="[Table5].[0 BR]" caption="0 BR" attribute="1" defaultMemberUniqueName="[Table5].[0 BR].[All]" allUniqueName="[Table5].[0 BR].[All]" dimensionUniqueName="[Table5]" displayFolder="" count="0" memberValueDatatype="6" unbalanced="0"/>
    <cacheHierarchy uniqueName="[Table5].[1 BR]" caption="1 BR" attribute="1" defaultMemberUniqueName="[Table5].[1 BR].[All]" allUniqueName="[Table5].[1 BR].[All]" dimensionUniqueName="[Table5]" displayFolder="" count="0" memberValueDatatype="6" unbalanced="0"/>
    <cacheHierarchy uniqueName="[Table5].[2 BR]" caption="2 BR" attribute="1" defaultMemberUniqueName="[Table5].[2 BR].[All]" allUniqueName="[Table5].[2 BR].[All]" dimensionUniqueName="[Table5]" displayFolder="" count="0" memberValueDatatype="6" unbalanced="0"/>
    <cacheHierarchy uniqueName="[Table5].[3 BR]" caption="3 BR" attribute="1" defaultMemberUniqueName="[Table5].[3 BR].[All]" allUniqueName="[Table5].[3 BR].[All]" dimensionUniqueName="[Table5]" displayFolder="" count="0" memberValueDatatype="6" unbalanced="0"/>
    <cacheHierarchy uniqueName="[Table5].[4 BR]" caption="4 BR" attribute="1" defaultMemberUniqueName="[Table5].[4 BR].[All]" allUniqueName="[Table5].[4 BR].[All]" dimensionUniqueName="[Table5]" displayFolder="" count="0" memberValueDatatype="6" unbalanced="0"/>
    <cacheHierarchy uniqueName="[Measures].[__XL_Count Overall]" caption="__XL_Count Overall" measure="1" displayFolder="" measureGroup="Overall" count="0" hidden="1"/>
    <cacheHierarchy uniqueName="[Measures].[__XL_Count Economy]" caption="__XL_Count Economy" measure="1" displayFolder="" measureGroup="Economy" count="0" hidden="1"/>
    <cacheHierarchy uniqueName="[Measures].[__XL_Count Pop by race]" caption="__XL_Count Pop by race" measure="1" displayFolder="" measureGroup="Pop by race" count="0" hidden="1"/>
    <cacheHierarchy uniqueName="[Measures].[__XL_Count Crime]" caption="__XL_Count Crime" measure="1" displayFolder="" measureGroup="Crime" count="0" hidden="1"/>
    <cacheHierarchy uniqueName="[Measures].[__XL_Count Living]" caption="__XL_Count Living" measure="1" displayFolder="" measureGroup="Living" count="0" hidden="1"/>
    <cacheHierarchy uniqueName="[Measures].[__XL_Count Table5]" caption="__XL_Count Table5" measure="1" displayFolder="" measureGroup="Table5" count="0" hidden="1"/>
    <cacheHierarchy uniqueName="[Measures].[__XL_Count Table12]" caption="__XL_Count Table12" measure="1" displayFolder="" measureGroup="Table12" count="0" hidden="1"/>
    <cacheHierarchy uniqueName="[Measures].[__No measures defined]" caption="__No measures defined" measure="1" displayFolder="" count="0" hidden="1"/>
    <cacheHierarchy uniqueName="[Measures].[Sum of No. of Crimes]" caption="Sum of No. of Crimes" measure="1" displayFolder="" measureGroup="Crim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eal gross domestic product (GDP) (Millions of dollars)]" caption="Sum of Real gross domestic product (GDP) (Millions of dollars)" measure="1" displayFolder="" measureGroup="Econom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er capita personal income]" caption="Sum of Per capita personal income" measure="1" displayFolder="" measureGroup="Econom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ost Of Living Index]" caption="Sum of Cost Of Living Index" measure="1" displayFolder="" measureGroup="Livin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Average Living Wage]" caption="Count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Minimum Wage]" caption="Count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edian Household Income]" caption="Count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]" caption="Sum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Minimum Wage]" caption="Sum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Median Household Income]" caption="Sum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 2]" caption="Sum of Average Living Wage 2" measure="1" displayFolder="" measureGroup="Table1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Healthcare Rank]" caption="Sum of Healthcare Rank" measure="1" displayFolder="" measureGroup="Overall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Crime" uniqueName="[Crime]" caption="Crime"/>
    <dimension name="Economy" uniqueName="[Economy]" caption="Economy"/>
    <dimension name="Living" uniqueName="[Living]" caption="Living"/>
    <dimension measure="1" name="Measures" uniqueName="[Measures]" caption="Measures"/>
    <dimension name="Overall" uniqueName="[Overall]" caption="Overall"/>
    <dimension name="Pop by race" uniqueName="[Pop by race]" caption="Pop by race"/>
    <dimension name="Table12" uniqueName="[Table12]" caption="Table12"/>
    <dimension name="Table5" uniqueName="[Table5]" caption="Table5"/>
  </dimensions>
  <measureGroups count="7">
    <measureGroup name="Crime" caption="Crime"/>
    <measureGroup name="Economy" caption="Economy"/>
    <measureGroup name="Living" caption="Living"/>
    <measureGroup name="Overall" caption="Overall"/>
    <measureGroup name="Pop by race" caption="Pop by race"/>
    <measureGroup name="Table12" caption="Table12"/>
    <measureGroup name="Table5" caption="Table5"/>
  </measureGroups>
  <maps count="9">
    <map measureGroup="0" dimension="0"/>
    <map measureGroup="0" dimension="1"/>
    <map measureGroup="1" dimension="1"/>
    <map measureGroup="2" dimension="1"/>
    <map measureGroup="2" dimension="2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SAV" refreshedDate="45057.07623564815" createdVersion="5" refreshedVersion="8" minRefreshableVersion="3" recordCount="0" supportSubquery="1" supportAdvancedDrill="1" xr:uid="{28A552E1-B724-4869-A2E9-5CFA765CBAFA}">
  <cacheSource type="external" connectionId="13"/>
  <cacheFields count="2">
    <cacheField name="[Overall].[State].[State]" caption="State" numFmtId="0" hierarchy="11" level="1">
      <sharedItems count="10">
        <s v="California"/>
        <s v="Colorado"/>
        <s v="Connecticut"/>
        <s v="Hawaii"/>
        <s v="Maryland"/>
        <s v="Massachusetts"/>
        <s v="New Jersey"/>
        <s v="New York"/>
        <s v="Rhode Island"/>
        <s v="Washington"/>
      </sharedItems>
    </cacheField>
    <cacheField name="[Measures].[Sum of Healthcare Rank]" caption="Sum of Healthcare Rank" numFmtId="0" hierarchy="45" level="32767"/>
  </cacheFields>
  <cacheHierarchies count="46">
    <cacheHierarchy uniqueName="[Crime].[State]" caption="State" attribute="1" defaultMemberUniqueName="[Crime].[State].[All]" allUniqueName="[Crime].[State].[All]" dimensionUniqueName="[Crime]" displayFolder="" count="0" memberValueDatatype="130" unbalanced="0"/>
    <cacheHierarchy uniqueName="[Crime].[Crime Name]" caption="Crime Name" attribute="1" defaultMemberUniqueName="[Crime].[Crime Name].[All]" allUniqueName="[Crime].[Crime Name].[All]" dimensionUniqueName="[Crime]" displayFolder="" count="0" memberValueDatatype="130" unbalanced="0"/>
    <cacheHierarchy uniqueName="[Crime].[No. of Crimes]" caption="No. of Crimes" attribute="1" defaultMemberUniqueName="[Crime].[No. of Crimes].[All]" allUniqueName="[Crime].[No. of Crimes].[All]" dimensionUniqueName="[Crime]" displayFolder="" count="0" memberValueDatatype="20" unbalanced="0"/>
    <cacheHierarchy uniqueName="[Economy].[State]" caption="State" attribute="1" defaultMemberUniqueName="[Economy].[State].[All]" allUniqueName="[Economy].[State].[All]" dimensionUniqueName="[Economy]" displayFolder="" count="0" memberValueDatatype="130" unbalanced="0"/>
    <cacheHierarchy uniqueName="[Economy].[Real gross domestic product (GDP) (Millions of dollars)]" caption="Real gross domestic product (GDP) (Millions of dollars)" attribute="1" defaultMemberUniqueName="[Economy].[Real gross domestic product (GDP) (Millions of dollars)].[All]" allUniqueName="[Economy].[Real gross domestic product (GDP) (Millions of dollars)].[All]" dimensionUniqueName="[Economy]" displayFolder="" count="0" memberValueDatatype="5" unbalanced="0"/>
    <cacheHierarchy uniqueName="[Economy].[Per capita personal income]" caption="Per capita personal income" attribute="1" defaultMemberUniqueName="[Economy].[Per capita personal income].[All]" allUniqueName="[Economy].[Per capita personal income].[All]" dimensionUniqueName="[Economy]" displayFolder="" count="0" memberValueDatatype="20" unbalanced="0"/>
    <cacheHierarchy uniqueName="[Living].[State]" caption="State" attribute="1" defaultMemberUniqueName="[Living].[State].[All]" allUniqueName="[Living].[State].[All]" dimensionUniqueName="[Living]" displayFolder="" count="0" memberValueDatatype="130" unbalanced="0"/>
    <cacheHierarchy uniqueName="[Living].[Cost Of Living Index]" caption="Cost Of Living Index" attribute="1" defaultMemberUniqueName="[Living].[Cost Of Living Index].[All]" allUniqueName="[Living].[Cost Of Living Index].[All]" dimensionUniqueName="[Living]" displayFolder="" count="0" memberValueDatatype="5" unbalanced="0"/>
    <cacheHierarchy uniqueName="[Living].[Average Living Wage]" caption="Average Living Wage" attribute="1" defaultMemberUniqueName="[Living].[Average Living Wage].[All]" allUniqueName="[Living].[Average Living Wage].[All]" dimensionUniqueName="[Living]" displayFolder="" count="0" memberValueDatatype="5" unbalanced="0"/>
    <cacheHierarchy uniqueName="[Living].[Minimum Wage]" caption="Minimum Wage" attribute="1" defaultMemberUniqueName="[Living].[Minimum Wage].[All]" allUniqueName="[Living].[Minimum Wage].[All]" dimensionUniqueName="[Living]" displayFolder="" count="0" memberValueDatatype="5" unbalanced="0"/>
    <cacheHierarchy uniqueName="[Living].[Median Household Income]" caption="Median Household Income" attribute="1" defaultMemberUniqueName="[Living].[Median Household Income].[All]" allUniqueName="[Living].[Median Household Income].[All]" dimensionUniqueName="[Living]" displayFolder="" count="0" memberValueDatatype="20" unbalanced="0"/>
    <cacheHierarchy uniqueName="[Overall].[State]" caption="State" attribute="1" defaultMemberUniqueName="[Overall].[State].[All]" allUniqueName="[Overall].[Stat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State Rank]" caption="State Rank" attribute="1" defaultMemberUniqueName="[Overall].[State Rank].[All]" allUniqueName="[Overall].[State Rank].[All]" dimensionUniqueName="[Overall]" displayFolder="" count="0" memberValueDatatype="20" unbalanced="0"/>
    <cacheHierarchy uniqueName="[Overall].[Crime Rank]" caption="Crime Rank" attribute="1" defaultMemberUniqueName="[Overall].[Crime Rank].[All]" allUniqueName="[Overall].[Crime Rank].[All]" dimensionUniqueName="[Overall]" displayFolder="" count="0" memberValueDatatype="20" unbalanced="0"/>
    <cacheHierarchy uniqueName="[Overall].[Healthcare Rank]" caption="Healthcare Rank" attribute="1" defaultMemberUniqueName="[Overall].[Healthcare Rank].[All]" allUniqueName="[Overall].[Healthcare Rank].[All]" dimensionUniqueName="[Overall]" displayFolder="" count="0" memberValueDatatype="20" unbalanced="0"/>
    <cacheHierarchy uniqueName="[Pop by race].[State]" caption="State" attribute="1" defaultMemberUniqueName="[Pop by race].[State].[All]" allUniqueName="[Pop by race].[State].[All]" dimensionUniqueName="[Pop by race]" displayFolder="" count="0" memberValueDatatype="130" unbalanced="0"/>
    <cacheHierarchy uniqueName="[Pop by race].[Attribute]" caption="Attribute" attribute="1" defaultMemberUniqueName="[Pop by race].[Attribute].[All]" allUniqueName="[Pop by race].[Attribute].[All]" dimensionUniqueName="[Pop by race]" displayFolder="" count="0" memberValueDatatype="130" unbalanced="0"/>
    <cacheHierarchy uniqueName="[Pop by race].[Value]" caption="Value" attribute="1" defaultMemberUniqueName="[Pop by race].[Value].[All]" allUniqueName="[Pop by race].[Value].[All]" dimensionUniqueName="[Pop by race]" displayFolder="" count="0" memberValueDatatype="20" unbalanced="0"/>
    <cacheHierarchy uniqueName="[Table12].[State]" caption="State" attribute="1" defaultMemberUniqueName="[Table12].[State].[All]" allUniqueName="[Table12].[State].[All]" dimensionUniqueName="[Table12]" displayFolder="" count="0" memberValueDatatype="130" unbalanced="0"/>
    <cacheHierarchy uniqueName="[Table12].[Average Living Wage]" caption="Average Living Wage" attribute="1" defaultMemberUniqueName="[Table12].[Average Living Wage].[All]" allUniqueName="[Table12].[Average Living Wage].[All]" dimensionUniqueName="[Table12]" displayFolder="" count="0" memberValueDatatype="6" unbalanced="0"/>
    <cacheHierarchy uniqueName="[Table5].[State]" caption="State" attribute="1" defaultMemberUniqueName="[Table5].[State].[All]" allUniqueName="[Table5].[State].[All]" dimensionUniqueName="[Table5]" displayFolder="" count="0" memberValueDatatype="130" unbalanced="0"/>
    <cacheHierarchy uniqueName="[Table5].[0 BR]" caption="0 BR" attribute="1" defaultMemberUniqueName="[Table5].[0 BR].[All]" allUniqueName="[Table5].[0 BR].[All]" dimensionUniqueName="[Table5]" displayFolder="" count="0" memberValueDatatype="6" unbalanced="0"/>
    <cacheHierarchy uniqueName="[Table5].[1 BR]" caption="1 BR" attribute="1" defaultMemberUniqueName="[Table5].[1 BR].[All]" allUniqueName="[Table5].[1 BR].[All]" dimensionUniqueName="[Table5]" displayFolder="" count="0" memberValueDatatype="6" unbalanced="0"/>
    <cacheHierarchy uniqueName="[Table5].[2 BR]" caption="2 BR" attribute="1" defaultMemberUniqueName="[Table5].[2 BR].[All]" allUniqueName="[Table5].[2 BR].[All]" dimensionUniqueName="[Table5]" displayFolder="" count="0" memberValueDatatype="6" unbalanced="0"/>
    <cacheHierarchy uniqueName="[Table5].[3 BR]" caption="3 BR" attribute="1" defaultMemberUniqueName="[Table5].[3 BR].[All]" allUniqueName="[Table5].[3 BR].[All]" dimensionUniqueName="[Table5]" displayFolder="" count="0" memberValueDatatype="6" unbalanced="0"/>
    <cacheHierarchy uniqueName="[Table5].[4 BR]" caption="4 BR" attribute="1" defaultMemberUniqueName="[Table5].[4 BR].[All]" allUniqueName="[Table5].[4 BR].[All]" dimensionUniqueName="[Table5]" displayFolder="" count="0" memberValueDatatype="6" unbalanced="0"/>
    <cacheHierarchy uniqueName="[Measures].[__XL_Count Overall]" caption="__XL_Count Overall" measure="1" displayFolder="" measureGroup="Overall" count="0" hidden="1"/>
    <cacheHierarchy uniqueName="[Measures].[__XL_Count Economy]" caption="__XL_Count Economy" measure="1" displayFolder="" measureGroup="Economy" count="0" hidden="1"/>
    <cacheHierarchy uniqueName="[Measures].[__XL_Count Pop by race]" caption="__XL_Count Pop by race" measure="1" displayFolder="" measureGroup="Pop by race" count="0" hidden="1"/>
    <cacheHierarchy uniqueName="[Measures].[__XL_Count Crime]" caption="__XL_Count Crime" measure="1" displayFolder="" measureGroup="Crime" count="0" hidden="1"/>
    <cacheHierarchy uniqueName="[Measures].[__XL_Count Living]" caption="__XL_Count Living" measure="1" displayFolder="" measureGroup="Living" count="0" hidden="1"/>
    <cacheHierarchy uniqueName="[Measures].[__XL_Count Table5]" caption="__XL_Count Table5" measure="1" displayFolder="" measureGroup="Table5" count="0" hidden="1"/>
    <cacheHierarchy uniqueName="[Measures].[__XL_Count Table12]" caption="__XL_Count Table12" measure="1" displayFolder="" measureGroup="Table12" count="0" hidden="1"/>
    <cacheHierarchy uniqueName="[Measures].[__No measures defined]" caption="__No measures defined" measure="1" displayFolder="" count="0" hidden="1"/>
    <cacheHierarchy uniqueName="[Measures].[Sum of No. of Crimes]" caption="Sum of No. of Crimes" measure="1" displayFolder="" measureGroup="Crim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eal gross domestic product (GDP) (Millions of dollars)]" caption="Sum of Real gross domestic product (GDP) (Millions of dollars)" measure="1" displayFolder="" measureGroup="Economy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er capita personal income]" caption="Sum of Per capita personal income" measure="1" displayFolder="" measureGroup="Econom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ost Of Living Index]" caption="Sum of Cost Of Living Index" measure="1" displayFolder="" measureGroup="Livin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Average Living Wage]" caption="Count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Minimum Wage]" caption="Count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edian Household Income]" caption="Count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]" caption="Sum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Minimum Wage]" caption="Sum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Median Household Income]" caption="Sum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 2]" caption="Sum of Average Living Wage 2" measure="1" displayFolder="" measureGroup="Table1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Healthcare Rank]" caption="Sum of Healthcare Rank" measure="1" displayFolder="" measureGroup="Overal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Crime" uniqueName="[Crime]" caption="Crime"/>
    <dimension name="Economy" uniqueName="[Economy]" caption="Economy"/>
    <dimension name="Living" uniqueName="[Living]" caption="Living"/>
    <dimension measure="1" name="Measures" uniqueName="[Measures]" caption="Measures"/>
    <dimension name="Overall" uniqueName="[Overall]" caption="Overall"/>
    <dimension name="Pop by race" uniqueName="[Pop by race]" caption="Pop by race"/>
    <dimension name="Table12" uniqueName="[Table12]" caption="Table12"/>
    <dimension name="Table5" uniqueName="[Table5]" caption="Table5"/>
  </dimensions>
  <measureGroups count="7">
    <measureGroup name="Crime" caption="Crime"/>
    <measureGroup name="Economy" caption="Economy"/>
    <measureGroup name="Living" caption="Living"/>
    <measureGroup name="Overall" caption="Overall"/>
    <measureGroup name="Pop by race" caption="Pop by race"/>
    <measureGroup name="Table12" caption="Table12"/>
    <measureGroup name="Table5" caption="Table5"/>
  </measureGroups>
  <maps count="9">
    <map measureGroup="0" dimension="0"/>
    <map measureGroup="0" dimension="1"/>
    <map measureGroup="1" dimension="1"/>
    <map measureGroup="2" dimension="1"/>
    <map measureGroup="2" dimension="2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SAV" refreshedDate="45057.08068958333" createdVersion="5" refreshedVersion="8" minRefreshableVersion="3" recordCount="0" supportSubquery="1" supportAdvancedDrill="1" xr:uid="{50512DB7-3D75-493A-9A7F-C125A5D1AB4A}">
  <cacheSource type="external" connectionId="13"/>
  <cacheFields count="2">
    <cacheField name="[Living].[State].[State]" caption="State" numFmtId="0" hierarchy="6" level="1">
      <sharedItems count="10">
        <s v="Alabama"/>
        <s v="Georgia"/>
        <s v="Indiana"/>
        <s v="Iowa"/>
        <s v="Kansas"/>
        <s v="Mississippi"/>
        <s v="Missouri"/>
        <s v="Oklahoma"/>
        <s v="Tennessee"/>
        <s v="West Virginia"/>
      </sharedItems>
    </cacheField>
    <cacheField name="[Measures].[Sum of Cost Of Living Index]" caption="Sum of Cost Of Living Index" numFmtId="0" hierarchy="37" level="32767"/>
  </cacheFields>
  <cacheHierarchies count="46">
    <cacheHierarchy uniqueName="[Crime].[State]" caption="State" attribute="1" defaultMemberUniqueName="[Crime].[State].[All]" allUniqueName="[Crime].[State].[All]" dimensionUniqueName="[Crime]" displayFolder="" count="0" memberValueDatatype="130" unbalanced="0"/>
    <cacheHierarchy uniqueName="[Crime].[Crime Name]" caption="Crime Name" attribute="1" defaultMemberUniqueName="[Crime].[Crime Name].[All]" allUniqueName="[Crime].[Crime Name].[All]" dimensionUniqueName="[Crime]" displayFolder="" count="0" memberValueDatatype="130" unbalanced="0"/>
    <cacheHierarchy uniqueName="[Crime].[No. of Crimes]" caption="No. of Crimes" attribute="1" defaultMemberUniqueName="[Crime].[No. of Crimes].[All]" allUniqueName="[Crime].[No. of Crimes].[All]" dimensionUniqueName="[Crime]" displayFolder="" count="0" memberValueDatatype="20" unbalanced="0"/>
    <cacheHierarchy uniqueName="[Economy].[State]" caption="State" attribute="1" defaultMemberUniqueName="[Economy].[State].[All]" allUniqueName="[Economy].[State].[All]" dimensionUniqueName="[Economy]" displayFolder="" count="0" memberValueDatatype="130" unbalanced="0"/>
    <cacheHierarchy uniqueName="[Economy].[Real gross domestic product (GDP) (Millions of dollars)]" caption="Real gross domestic product (GDP) (Millions of dollars)" attribute="1" defaultMemberUniqueName="[Economy].[Real gross domestic product (GDP) (Millions of dollars)].[All]" allUniqueName="[Economy].[Real gross domestic product (GDP) (Millions of dollars)].[All]" dimensionUniqueName="[Economy]" displayFolder="" count="0" memberValueDatatype="5" unbalanced="0"/>
    <cacheHierarchy uniqueName="[Economy].[Per capita personal income]" caption="Per capita personal income" attribute="1" defaultMemberUniqueName="[Economy].[Per capita personal income].[All]" allUniqueName="[Economy].[Per capita personal income].[All]" dimensionUniqueName="[Economy]" displayFolder="" count="0" memberValueDatatype="20" unbalanced="0"/>
    <cacheHierarchy uniqueName="[Living].[State]" caption="State" attribute="1" defaultMemberUniqueName="[Living].[State].[All]" allUniqueName="[Living].[State].[All]" dimensionUniqueName="[Living]" displayFolder="" count="2" memberValueDatatype="130" unbalanced="0">
      <fieldsUsage count="2">
        <fieldUsage x="-1"/>
        <fieldUsage x="0"/>
      </fieldsUsage>
    </cacheHierarchy>
    <cacheHierarchy uniqueName="[Living].[Cost Of Living Index]" caption="Cost Of Living Index" attribute="1" defaultMemberUniqueName="[Living].[Cost Of Living Index].[All]" allUniqueName="[Living].[Cost Of Living Index].[All]" dimensionUniqueName="[Living]" displayFolder="" count="0" memberValueDatatype="5" unbalanced="0"/>
    <cacheHierarchy uniqueName="[Living].[Average Living Wage]" caption="Average Living Wage" attribute="1" defaultMemberUniqueName="[Living].[Average Living Wage].[All]" allUniqueName="[Living].[Average Living Wage].[All]" dimensionUniqueName="[Living]" displayFolder="" count="0" memberValueDatatype="5" unbalanced="0"/>
    <cacheHierarchy uniqueName="[Living].[Minimum Wage]" caption="Minimum Wage" attribute="1" defaultMemberUniqueName="[Living].[Minimum Wage].[All]" allUniqueName="[Living].[Minimum Wage].[All]" dimensionUniqueName="[Living]" displayFolder="" count="0" memberValueDatatype="5" unbalanced="0"/>
    <cacheHierarchy uniqueName="[Living].[Median Household Income]" caption="Median Household Income" attribute="1" defaultMemberUniqueName="[Living].[Median Household Income].[All]" allUniqueName="[Living].[Median Household Income].[All]" dimensionUniqueName="[Living]" displayFolder="" count="0" memberValueDatatype="20" unbalanced="0"/>
    <cacheHierarchy uniqueName="[Overall].[State]" caption="State" attribute="1" defaultMemberUniqueName="[Overall].[State].[All]" allUniqueName="[Overall].[State].[All]" dimensionUniqueName="[Overall]" displayFolder="" count="0" memberValueDatatype="130" unbalanced="0"/>
    <cacheHierarchy uniqueName="[Overall].[State Rank]" caption="State Rank" attribute="1" defaultMemberUniqueName="[Overall].[State Rank].[All]" allUniqueName="[Overall].[State Rank].[All]" dimensionUniqueName="[Overall]" displayFolder="" count="0" memberValueDatatype="20" unbalanced="0"/>
    <cacheHierarchy uniqueName="[Overall].[Crime Rank]" caption="Crime Rank" attribute="1" defaultMemberUniqueName="[Overall].[Crime Rank].[All]" allUniqueName="[Overall].[Crime Rank].[All]" dimensionUniqueName="[Overall]" displayFolder="" count="0" memberValueDatatype="20" unbalanced="0"/>
    <cacheHierarchy uniqueName="[Overall].[Healthcare Rank]" caption="Healthcare Rank" attribute="1" defaultMemberUniqueName="[Overall].[Healthcare Rank].[All]" allUniqueName="[Overall].[Healthcare Rank].[All]" dimensionUniqueName="[Overall]" displayFolder="" count="0" memberValueDatatype="20" unbalanced="0"/>
    <cacheHierarchy uniqueName="[Pop by race].[State]" caption="State" attribute="1" defaultMemberUniqueName="[Pop by race].[State].[All]" allUniqueName="[Pop by race].[State].[All]" dimensionUniqueName="[Pop by race]" displayFolder="" count="0" memberValueDatatype="130" unbalanced="0"/>
    <cacheHierarchy uniqueName="[Pop by race].[Attribute]" caption="Attribute" attribute="1" defaultMemberUniqueName="[Pop by race].[Attribute].[All]" allUniqueName="[Pop by race].[Attribute].[All]" dimensionUniqueName="[Pop by race]" displayFolder="" count="0" memberValueDatatype="130" unbalanced="0"/>
    <cacheHierarchy uniqueName="[Pop by race].[Value]" caption="Value" attribute="1" defaultMemberUniqueName="[Pop by race].[Value].[All]" allUniqueName="[Pop by race].[Value].[All]" dimensionUniqueName="[Pop by race]" displayFolder="" count="0" memberValueDatatype="20" unbalanced="0"/>
    <cacheHierarchy uniqueName="[Table12].[State]" caption="State" attribute="1" defaultMemberUniqueName="[Table12].[State].[All]" allUniqueName="[Table12].[State].[All]" dimensionUniqueName="[Table12]" displayFolder="" count="0" memberValueDatatype="130" unbalanced="0"/>
    <cacheHierarchy uniqueName="[Table12].[Average Living Wage]" caption="Average Living Wage" attribute="1" defaultMemberUniqueName="[Table12].[Average Living Wage].[All]" allUniqueName="[Table12].[Average Living Wage].[All]" dimensionUniqueName="[Table12]" displayFolder="" count="0" memberValueDatatype="6" unbalanced="0"/>
    <cacheHierarchy uniqueName="[Table5].[State]" caption="State" attribute="1" defaultMemberUniqueName="[Table5].[State].[All]" allUniqueName="[Table5].[State].[All]" dimensionUniqueName="[Table5]" displayFolder="" count="0" memberValueDatatype="130" unbalanced="0"/>
    <cacheHierarchy uniqueName="[Table5].[0 BR]" caption="0 BR" attribute="1" defaultMemberUniqueName="[Table5].[0 BR].[All]" allUniqueName="[Table5].[0 BR].[All]" dimensionUniqueName="[Table5]" displayFolder="" count="0" memberValueDatatype="6" unbalanced="0"/>
    <cacheHierarchy uniqueName="[Table5].[1 BR]" caption="1 BR" attribute="1" defaultMemberUniqueName="[Table5].[1 BR].[All]" allUniqueName="[Table5].[1 BR].[All]" dimensionUniqueName="[Table5]" displayFolder="" count="0" memberValueDatatype="6" unbalanced="0"/>
    <cacheHierarchy uniqueName="[Table5].[2 BR]" caption="2 BR" attribute="1" defaultMemberUniqueName="[Table5].[2 BR].[All]" allUniqueName="[Table5].[2 BR].[All]" dimensionUniqueName="[Table5]" displayFolder="" count="0" memberValueDatatype="6" unbalanced="0"/>
    <cacheHierarchy uniqueName="[Table5].[3 BR]" caption="3 BR" attribute="1" defaultMemberUniqueName="[Table5].[3 BR].[All]" allUniqueName="[Table5].[3 BR].[All]" dimensionUniqueName="[Table5]" displayFolder="" count="0" memberValueDatatype="6" unbalanced="0"/>
    <cacheHierarchy uniqueName="[Table5].[4 BR]" caption="4 BR" attribute="1" defaultMemberUniqueName="[Table5].[4 BR].[All]" allUniqueName="[Table5].[4 BR].[All]" dimensionUniqueName="[Table5]" displayFolder="" count="0" memberValueDatatype="6" unbalanced="0"/>
    <cacheHierarchy uniqueName="[Measures].[__XL_Count Overall]" caption="__XL_Count Overall" measure="1" displayFolder="" measureGroup="Overall" count="0" hidden="1"/>
    <cacheHierarchy uniqueName="[Measures].[__XL_Count Economy]" caption="__XL_Count Economy" measure="1" displayFolder="" measureGroup="Economy" count="0" hidden="1"/>
    <cacheHierarchy uniqueName="[Measures].[__XL_Count Pop by race]" caption="__XL_Count Pop by race" measure="1" displayFolder="" measureGroup="Pop by race" count="0" hidden="1"/>
    <cacheHierarchy uniqueName="[Measures].[__XL_Count Crime]" caption="__XL_Count Crime" measure="1" displayFolder="" measureGroup="Crime" count="0" hidden="1"/>
    <cacheHierarchy uniqueName="[Measures].[__XL_Count Living]" caption="__XL_Count Living" measure="1" displayFolder="" measureGroup="Living" count="0" hidden="1"/>
    <cacheHierarchy uniqueName="[Measures].[__XL_Count Table5]" caption="__XL_Count Table5" measure="1" displayFolder="" measureGroup="Table5" count="0" hidden="1"/>
    <cacheHierarchy uniqueName="[Measures].[__XL_Count Table12]" caption="__XL_Count Table12" measure="1" displayFolder="" measureGroup="Table12" count="0" hidden="1"/>
    <cacheHierarchy uniqueName="[Measures].[__No measures defined]" caption="__No measures defined" measure="1" displayFolder="" count="0" hidden="1"/>
    <cacheHierarchy uniqueName="[Measures].[Sum of No. of Crimes]" caption="Sum of No. of Crimes" measure="1" displayFolder="" measureGroup="Crim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Real gross domestic product (GDP) (Millions of dollars)]" caption="Sum of Real gross domestic product (GDP) (Millions of dollars)" measure="1" displayFolder="" measureGroup="Economy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Per capita personal income]" caption="Sum of Per capita personal income" measure="1" displayFolder="" measureGroup="Econom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ost Of Living Index]" caption="Sum of Cost Of Living Index" measure="1" displayFolder="" measureGroup="Livin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Average Living Wage]" caption="Count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Minimum Wage]" caption="Count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Median Household Income]" caption="Count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]" caption="Sum of Average Living Wage" measure="1" displayFolder="" measureGroup="Living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Minimum Wage]" caption="Sum of Minimum Wage" measure="1" displayFolder="" measureGroup="Living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Median Household Income]" caption="Sum of Median Household Income" measure="1" displayFolder="" measureGroup="Living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Average Living Wage 2]" caption="Sum of Average Living Wage 2" measure="1" displayFolder="" measureGroup="Table1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Healthcare Rank]" caption="Sum of Healthcare Rank" measure="1" displayFolder="" measureGroup="Overall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Crime" uniqueName="[Crime]" caption="Crime"/>
    <dimension name="Economy" uniqueName="[Economy]" caption="Economy"/>
    <dimension name="Living" uniqueName="[Living]" caption="Living"/>
    <dimension measure="1" name="Measures" uniqueName="[Measures]" caption="Measures"/>
    <dimension name="Overall" uniqueName="[Overall]" caption="Overall"/>
    <dimension name="Pop by race" uniqueName="[Pop by race]" caption="Pop by race"/>
    <dimension name="Table12" uniqueName="[Table12]" caption="Table12"/>
    <dimension name="Table5" uniqueName="[Table5]" caption="Table5"/>
  </dimensions>
  <measureGroups count="7">
    <measureGroup name="Crime" caption="Crime"/>
    <measureGroup name="Economy" caption="Economy"/>
    <measureGroup name="Living" caption="Living"/>
    <measureGroup name="Overall" caption="Overall"/>
    <measureGroup name="Pop by race" caption="Pop by race"/>
    <measureGroup name="Table12" caption="Table12"/>
    <measureGroup name="Table5" caption="Table5"/>
  </measureGroups>
  <maps count="9">
    <map measureGroup="0" dimension="0"/>
    <map measureGroup="0" dimension="1"/>
    <map measureGroup="1" dimension="1"/>
    <map measureGroup="2" dimension="1"/>
    <map measureGroup="2" dimension="2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B32DAC-BF6B-42BB-81AA-FDB44BBEAC99}" name="PivotTable8" cacheId="4" applyNumberFormats="0" applyBorderFormats="0" applyFontFormats="0" applyPatternFormats="0" applyAlignmentFormats="0" applyWidthHeightFormats="1" dataCaption="Values" tag="6d7ae56d-68c8-412d-92fc-c2e1222a46c7" updatedVersion="8" minRefreshableVersion="3" useAutoFormatting="1" rowGrandTotals="0" colGrandTotals="0" itemPrintTitles="1" createdVersion="5" indent="0" outline="1" outlineData="1" multipleFieldFilters="0" rowHeaderCaption="State">
  <location ref="AY7:AZ17" firstHeaderRow="1" firstDataRow="1" firstDataCol="1"/>
  <pivotFields count="2"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3"/>
    </i>
    <i>
      <x v="5"/>
    </i>
    <i>
      <x v="2"/>
    </i>
    <i>
      <x v="6"/>
    </i>
    <i>
      <x/>
    </i>
    <i>
      <x v="4"/>
    </i>
    <i>
      <x v="7"/>
    </i>
    <i>
      <x v="9"/>
    </i>
    <i>
      <x v="8"/>
    </i>
    <i>
      <x v="1"/>
    </i>
  </rowItems>
  <colItems count="1">
    <i/>
  </colItems>
  <dataFields count="1">
    <dataField name="Healthcare Rank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Healthcare Rank"/>
  </pivotHierarchies>
  <pivotTableStyleInfo name="PivotStyleLight16" showRowHeaders="1" showColHeaders="1" showRowStripes="0" showColStripes="0" showLastColumn="1"/>
  <filters count="1">
    <filter fld="0" type="count" id="2" iMeasureHier="45">
      <autoFilter ref="A1">
        <filterColumn colId="0">
          <top10 top="0" val="10" filterVal="10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677B5-65D9-47A2-8DD8-E98E099F8C50}" name="PivotTable7" cacheId="0" applyNumberFormats="0" applyBorderFormats="0" applyFontFormats="0" applyPatternFormats="0" applyAlignmentFormats="0" applyWidthHeightFormats="1" dataCaption="Values" tag="32a35ec3-acad-43e4-9558-3580fbf545af" updatedVersion="8" minRefreshableVersion="3" useAutoFormatting="1" rowGrandTotals="0" colGrandTotals="0" itemPrintTitles="1" createdVersion="5" indent="0" outline="1" outlineData="1" multipleFieldFilters="0" rowHeaderCaption="State">
  <location ref="AR7:AS17" firstHeaderRow="1" firstDataRow="1" firstDataCol="1"/>
  <pivotFields count="2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7"/>
    </i>
    <i>
      <x v="3"/>
    </i>
    <i>
      <x v="5"/>
    </i>
    <i>
      <x/>
    </i>
    <i>
      <x v="6"/>
    </i>
    <i>
      <x v="4"/>
    </i>
    <i>
      <x v="8"/>
    </i>
    <i>
      <x v="9"/>
    </i>
    <i>
      <x v="1"/>
    </i>
    <i>
      <x v="2"/>
    </i>
  </rowItems>
  <colItems count="1">
    <i/>
  </colItems>
  <dataFields count="1">
    <dataField name="Average Wages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Wages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44">
      <autoFilter ref="A1">
        <filterColumn colId="0">
          <top10 val="10" filterVal="10"/>
        </filterColumn>
      </autoFilter>
    </filter>
  </filter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D5F22-0227-4035-932E-238E499AA97D}" name="Crime_Pivot" cacheId="1" applyNumberFormats="0" applyBorderFormats="0" applyFontFormats="0" applyPatternFormats="0" applyAlignmentFormats="0" applyWidthHeightFormats="1" dataCaption="Values" tag="a4c06b2f-7124-4af4-b384-951b9df4aa9e" updatedVersion="8" minRefreshableVersion="3" useAutoFormatting="1" subtotalHiddenItems="1" rowGrandTotals="0" colGrandTotals="0" itemPrintTitles="1" createdVersion="5" indent="0" outline="1" outlineData="1" multipleFieldFilters="0" chartFormat="6" rowHeaderCaption="STATE">
  <location ref="L3:M13" firstHeaderRow="1" firstDataRow="1" firstDataCol="1"/>
  <pivotFields count="2">
    <pivotField axis="axisRow" allDrilled="1" subtotalTop="0" showAll="0" measureFilter="1" sortType="ascending" defaultSubtotal="0">
      <items count="10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8"/>
    </i>
    <i>
      <x v="9"/>
    </i>
    <i>
      <x v="5"/>
    </i>
    <i>
      <x v="3"/>
    </i>
    <i>
      <x v="4"/>
    </i>
    <i>
      <x v="6"/>
    </i>
    <i>
      <x v="7"/>
    </i>
    <i>
      <x v="2"/>
    </i>
    <i>
      <x v="1"/>
    </i>
    <i>
      <x/>
    </i>
  </rowItems>
  <colItems count="1">
    <i/>
  </colItems>
  <dataFields count="1">
    <dataField name="No. of Crimes" fld="1" baseField="0" baseItem="0"/>
  </dataFields>
  <pivotHierarchies count="46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No. of Crim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3" iMeasureHier="34">
      <autoFilter ref="A1">
        <filterColumn colId="0">
          <top10 top="0" val="10" filterVal="10"/>
        </filterColumn>
      </autoFilter>
    </filter>
  </filters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conomy]"/>
        <x15:activeTabTopLevelEntity name="[Crim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7B408-110C-48D8-9584-5D25F130EB16}" name="PivotTable13" cacheId="2" applyNumberFormats="0" applyBorderFormats="0" applyFontFormats="0" applyPatternFormats="0" applyAlignmentFormats="0" applyWidthHeightFormats="1" dataCaption="Values" tag="8fb0330a-0c30-4c5c-ae91-aa3f67d3da86" updatedVersion="8" minRefreshableVersion="3" useAutoFormatting="1" rowGrandTotals="0" colGrandTotals="0" itemPrintTitles="1" createdVersion="5" indent="0" outline="1" outlineData="1" multipleFieldFilters="0" chartFormat="3" rowHeaderCaption="State">
  <location ref="I3:J13" firstHeaderRow="1" firstDataRow="1" firstDataCol="1"/>
  <pivotFields count="2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3"/>
    </i>
    <i>
      <x v="1"/>
    </i>
    <i>
      <x v="5"/>
    </i>
    <i>
      <x v="6"/>
    </i>
    <i>
      <x v="8"/>
    </i>
    <i>
      <x v="9"/>
    </i>
    <i>
      <x v="4"/>
    </i>
    <i>
      <x/>
    </i>
    <i>
      <x v="2"/>
    </i>
    <i>
      <x v="7"/>
    </i>
  </rowItems>
  <colItems count="1">
    <i/>
  </colItems>
  <dataFields count="1">
    <dataField name="Median Household Income" fld="1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6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Cost Of Living Index"/>
    <pivotHierarchy dragToData="1"/>
    <pivotHierarchy dragToData="1"/>
    <pivotHierarchy dragToData="1"/>
    <pivotHierarchy dragToData="1"/>
    <pivotHierarchy dragToData="1"/>
    <pivotHierarchy dragToData="1" caption="Median Household Income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43">
      <autoFilter ref="A1">
        <filterColumn colId="0">
          <top10 val="10" filterVal="10"/>
        </filterColumn>
      </autoFilter>
    </filter>
  </filter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vin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3CE93-7666-4633-B39C-0642EEDDD41D}" name="Eco_Pivot" cacheId="3" applyNumberFormats="0" applyBorderFormats="0" applyFontFormats="0" applyPatternFormats="0" applyAlignmentFormats="0" applyWidthHeightFormats="1" dataCaption="Values" tag="2d718d21-1c3d-4517-b791-08fba03a0ae7" updatedVersion="8" minRefreshableVersion="3" useAutoFormatting="1" subtotalHiddenItems="1" rowGrandTotals="0" colGrandTotals="0" itemPrintTitles="1" createdVersion="5" indent="0" outline="1" outlineData="1" multipleFieldFilters="0" chartFormat="2" rowHeaderCaption="State">
  <location ref="E3:G54" firstHeaderRow="0" firstDataRow="1" firstDataCol="1"/>
  <pivotFields count="3">
    <pivotField axis="axisRow" allDrilled="1" subtotalTop="0" showAll="0" sortType="ascending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dataFields count="2">
    <dataField name="GDP (Millions of dollars)" fld="1" baseField="0" baseItem="0"/>
    <dataField name="Per capita personal income" fld="2" baseField="0" baseItem="0"/>
  </dataFields>
  <pivotHierarchies count="46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DP (Millions of dollars)"/>
    <pivotHierarchy dragToData="1" caption="Per capita personal incom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conom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21542-EDEC-499C-8A73-61D5EE7908FA}" name="PivotTable14" cacheId="5" applyNumberFormats="0" applyBorderFormats="0" applyFontFormats="0" applyPatternFormats="0" applyAlignmentFormats="0" applyWidthHeightFormats="1" dataCaption="Values" tag="6746b75e-58d9-42dd-b206-e03fc088efa3" updatedVersion="8" minRefreshableVersion="3" useAutoFormatting="1" rowGrandTotals="0" colGrandTotals="0" itemPrintTitles="1" createdVersion="5" indent="0" outline="1" outlineData="1" multipleFieldFilters="0" rowHeaderCaption="State">
  <location ref="AY22:AZ32" firstHeaderRow="1" firstDataRow="1" firstDataCol="1"/>
  <pivotFields count="2"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5"/>
    </i>
    <i>
      <x v="7"/>
    </i>
    <i>
      <x v="4"/>
    </i>
    <i>
      <x/>
    </i>
    <i>
      <x v="1"/>
    </i>
    <i>
      <x v="6"/>
    </i>
    <i>
      <x v="3"/>
    </i>
    <i>
      <x v="2"/>
    </i>
    <i>
      <x v="9"/>
    </i>
    <i>
      <x v="8"/>
    </i>
  </rowItems>
  <colItems count="1">
    <i/>
  </colItems>
  <dataFields count="1">
    <dataField name="Living Index" fld="1" baseField="0" baseItem="0"/>
  </dataField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Living Index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37">
      <autoFilter ref="A1">
        <filterColumn colId="0">
          <top10 top="0" val="10" filterVal="10"/>
        </filterColumn>
      </autoFilter>
    </filter>
  </filter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vin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AA98F93C-E0B0-4C0B-A33E-BB5A38A71EA5}" autoFormatId="16" applyNumberFormats="0" applyBorderFormats="0" applyFontFormats="0" applyPatternFormats="0" applyAlignmentFormats="0" applyWidthHeightFormats="0">
  <queryTableRefresh nextId="19">
    <queryTableFields count="4">
      <queryTableField id="1" name="State" tableColumnId="1"/>
      <queryTableField id="12" name="State Rank" tableColumnId="2"/>
      <queryTableField id="17" name="Crime Rank" tableColumnId="3"/>
      <queryTableField id="15" name="Healthcare Rank" tableColumnId="5"/>
    </queryTableFields>
  </queryTableRefresh>
  <extLst>
    <ext xmlns:x15="http://schemas.microsoft.com/office/spreadsheetml/2010/11/main" uri="{883FBD77-0823-4a55-B5E3-86C4891E6966}">
      <x15:queryTable sourceDataName="Query - Overall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22132FAE-62FB-42FD-91BE-6B831D1C4EB6}" autoFormatId="16" applyNumberFormats="0" applyBorderFormats="0" applyFontFormats="0" applyPatternFormats="0" applyAlignmentFormats="0" applyWidthHeightFormats="0">
  <queryTableRefresh nextId="8">
    <queryTableFields count="3">
      <queryTableField id="1" name="State" tableColumnId="1"/>
      <queryTableField id="6" name="Real gross domestic product (GDP) (Millions of dollars)" tableColumnId="4"/>
      <queryTableField id="7" name="Per capita personal income" tableColumnId="5"/>
    </queryTableFields>
  </queryTableRefresh>
  <extLst>
    <ext xmlns:x15="http://schemas.microsoft.com/office/spreadsheetml/2010/11/main" uri="{883FBD77-0823-4a55-B5E3-86C4891E6966}">
      <x15:queryTable sourceDataName="Query - Economy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C2C07022-7DBE-439A-A3CF-7D99A24287C9}" autoFormatId="16" applyNumberFormats="0" applyBorderFormats="0" applyFontFormats="0" applyPatternFormats="0" applyAlignmentFormats="0" applyWidthHeightFormats="0">
  <queryTableRefresh nextId="7">
    <queryTableFields count="6">
      <queryTableField id="1" name="State" tableColumnId="1"/>
      <queryTableField id="2" name="0 BR" tableColumnId="2"/>
      <queryTableField id="3" name="1 BR" tableColumnId="3"/>
      <queryTableField id="4" name="2 BR" tableColumnId="4"/>
      <queryTableField id="5" name="3 BR" tableColumnId="5"/>
      <queryTableField id="6" name="4 BR" tableColumnId="6"/>
    </queryTableFields>
  </queryTableRefresh>
  <extLst>
    <ext xmlns:x15="http://schemas.microsoft.com/office/spreadsheetml/2010/11/main" uri="{883FBD77-0823-4a55-B5E3-86C4891E6966}">
      <x15:queryTable sourceDataName="Query - Table5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12D28EC3-7017-4C5A-B89B-9B29C60A77B1}" autoFormatId="16" applyNumberFormats="0" applyBorderFormats="0" applyFontFormats="0" applyPatternFormats="0" applyAlignmentFormats="0" applyWidthHeightFormats="0">
  <queryTableRefresh nextId="12">
    <queryTableFields count="3">
      <queryTableField id="1" name="State" tableColumnId="1"/>
      <queryTableField id="10" name="Attribute" tableColumnId="10"/>
      <queryTableField id="11" name="Value" tableColumnId="11"/>
    </queryTableFields>
  </queryTableRefresh>
  <extLst>
    <ext xmlns:x15="http://schemas.microsoft.com/office/spreadsheetml/2010/11/main" uri="{883FBD77-0823-4a55-B5E3-86C4891E6966}">
      <x15:queryTable sourceDataName="Query - Pop by race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5" xr16:uid="{6B90A63A-CFB3-4062-A36D-F89526650F0F}" autoFormatId="16" applyNumberFormats="0" applyBorderFormats="0" applyFontFormats="0" applyPatternFormats="0" applyAlignmentFormats="0" applyWidthHeightFormats="0">
  <queryTableRefresh nextId="4">
    <queryTableFields count="3">
      <queryTableField id="1" name="State" tableColumnId="1"/>
      <queryTableField id="2" name="Crime Name" tableColumnId="2"/>
      <queryTableField id="3" name="No. of Crimes" tableColumnId="3"/>
    </queryTableFields>
  </queryTableRefresh>
  <extLst>
    <ext xmlns:x15="http://schemas.microsoft.com/office/spreadsheetml/2010/11/main" uri="{883FBD77-0823-4a55-B5E3-86C4891E6966}">
      <x15:queryTable sourceDataName="Query - Crime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31443F-7D2D-480D-988B-D52F95CC9FD2}" name="Table1" displayName="Table1" ref="A1:E52" totalsRowShown="0" headerRowDxfId="14" headerRowBorderDxfId="13" tableBorderDxfId="12">
  <autoFilter ref="A1:E52" xr:uid="{3131443F-7D2D-480D-988B-D52F95CC9FD2}"/>
  <tableColumns count="5">
    <tableColumn id="2" xr3:uid="{850523E2-D5A2-4122-8FD4-38B998F32670}" name="GeoName"/>
    <tableColumn id="3" xr3:uid="{F809178F-A507-48B2-B378-23EE58217265}" name="Total Employment" dataDxfId="11"/>
    <tableColumn id="4" xr3:uid="{D611ADC8-3D55-40E3-B01F-D7735BF9AAB2}" name="Real gross domestic product (GDP) (Millions of dollars)" dataDxfId="10"/>
    <tableColumn id="5" xr3:uid="{3B6810BB-5BEF-4B7F-8417-C60A11C5574F}" name="Total personal consumption expenditures (Millions of dollars)" dataDxfId="9"/>
    <tableColumn id="6" xr3:uid="{01F7EC51-2A50-46B7-8B28-19732AF00D27}" name="Per capita personal income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4EF385-B29F-4E75-AC9D-F9A8635AD48D}" name="Table_Overall" displayName="Table_Overall" ref="A1:D51" tableType="queryTable" totalsRowShown="0">
  <autoFilter ref="A1:D51" xr:uid="{BC4EF385-B29F-4E75-AC9D-F9A8635AD48D}"/>
  <tableColumns count="4">
    <tableColumn id="1" xr3:uid="{0C08051F-ED8D-4567-8F43-9B940A2F91AD}" uniqueName="1" name="State" queryTableFieldId="1" dataDxfId="7"/>
    <tableColumn id="2" xr3:uid="{C57E6E28-EAA3-4E19-8F8C-238F94895ED6}" uniqueName="2" name="State Rank" queryTableFieldId="12"/>
    <tableColumn id="3" xr3:uid="{A9D0A3F3-E917-4460-9BF5-A67719C8CF6D}" uniqueName="3" name="Crime Rank" queryTableFieldId="17"/>
    <tableColumn id="5" xr3:uid="{445147E7-0786-44B4-9D8A-C290582378DF}" uniqueName="5" name="Healthcare Rank" queryTableField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29DBD9-FAAD-403D-8059-F003452B81A8}" name="Table_Economy" displayName="Table_Economy" ref="A1:C52" tableType="queryTable" totalsRowShown="0">
  <autoFilter ref="A1:C52" xr:uid="{4D29DBD9-FAAD-403D-8059-F003452B81A8}"/>
  <tableColumns count="3">
    <tableColumn id="1" xr3:uid="{32DA3538-8039-4FFC-8817-A53128822ECF}" uniqueName="1" name="State" queryTableFieldId="1" dataDxfId="6"/>
    <tableColumn id="4" xr3:uid="{EA25D21B-561B-45AA-A7DE-4D8B2EA1143E}" uniqueName="4" name="Real gross domestic product (GDP) (Millions of dollars)" queryTableFieldId="6"/>
    <tableColumn id="5" xr3:uid="{F68F7C7E-423C-4DB0-AAF7-A11BC491C581}" uniqueName="5" name="Per capita personal income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76E825-A87E-435F-A3AE-5EC5CA034DC8}" name="Table5" displayName="Table5" ref="I1:N51" totalsRowShown="0">
  <autoFilter ref="I1:N51" xr:uid="{8476E825-A87E-435F-A3AE-5EC5CA034DC8}"/>
  <tableColumns count="6">
    <tableColumn id="1" xr3:uid="{D2A343BF-3A4F-4B0D-A67C-4F2EAD42FD4F}" name="State"/>
    <tableColumn id="2" xr3:uid="{48D51590-77A8-4BA2-BC6C-C0625ED1C9D9}" name="0 BR"/>
    <tableColumn id="3" xr3:uid="{BD2CA475-3A1E-4159-9649-B414DF1D9BC4}" name="1 BR"/>
    <tableColumn id="4" xr3:uid="{EF52809E-78AC-4F83-B1FD-9FDA23BA51C2}" name="2 BR"/>
    <tableColumn id="5" xr3:uid="{7939DB8E-6912-4B85-A236-03EA10B3D56E}" name="3 BR"/>
    <tableColumn id="6" xr3:uid="{7583069A-423A-4F53-9564-169ED2751D05}" name="4 B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2AFBF7-62E5-4373-A292-0524176B1A3E}" name="Table_Table5" displayName="Table_Table5" ref="A1:F51" tableType="queryTable" totalsRowShown="0">
  <autoFilter ref="A1:F51" xr:uid="{D82AFBF7-62E5-4373-A292-0524176B1A3E}"/>
  <tableColumns count="6">
    <tableColumn id="1" xr3:uid="{FB17E118-EC95-49F6-BAB9-0FB9623A9FA2}" uniqueName="1" name="State" queryTableFieldId="1" dataDxfId="5"/>
    <tableColumn id="2" xr3:uid="{A850CA47-17C5-4B7B-B5D3-8F34CB59FAF7}" uniqueName="2" name="0 BR" queryTableFieldId="2"/>
    <tableColumn id="3" xr3:uid="{A98EDBCA-32E5-4B25-9F30-CA105744E676}" uniqueName="3" name="1 BR" queryTableFieldId="3"/>
    <tableColumn id="4" xr3:uid="{2C7BBAEE-846E-43E3-AB7E-B671430E2B75}" uniqueName="4" name="2 BR" queryTableFieldId="4"/>
    <tableColumn id="5" xr3:uid="{81A4F224-1D9B-4277-925A-EDB2AAD84BB9}" uniqueName="5" name="3 BR" queryTableFieldId="5"/>
    <tableColumn id="6" xr3:uid="{DAA08F65-189C-47B1-943D-6B710FF0124B}" uniqueName="6" name="4 BR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4A55C3-A858-402C-B147-82CF1082F6C1}" name="Table8" displayName="Table8" ref="B57:E107" totalsRowShown="0">
  <autoFilter ref="B57:E107" xr:uid="{034A55C3-A858-402C-B147-82CF1082F6C1}">
    <filterColumn colId="3">
      <top10 val="10" filterVal="81575"/>
    </filterColumn>
  </autoFilter>
  <tableColumns count="4">
    <tableColumn id="1" xr3:uid="{9739B7A0-2925-4E03-B7E4-65D4AA2D9329}" name="State"/>
    <tableColumn id="2" xr3:uid="{E63DE938-1E78-4F9A-AE80-3582FD2B4424}" name="GDP (Millions of dollars)"/>
    <tableColumn id="3" xr3:uid="{85D1FFA0-2CC4-467D-A020-BB33E89AE9F2}" name="Per capita personal income"/>
    <tableColumn id="4" xr3:uid="{3718BC1A-B0FA-4E95-80F7-82055526EDB4}" name="Median Household Inco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608DFBE-A1F4-4484-A08D-80094CF31F6C}" name="Table9" displayName="Table9" ref="H57:O107" totalsRowShown="0">
  <autoFilter ref="H57:O107" xr:uid="{A608DFBE-A1F4-4484-A08D-80094CF31F6C}"/>
  <tableColumns count="8">
    <tableColumn id="1" xr3:uid="{3154C8AE-2704-4DCB-8774-C857A3241469}" name="STATE"/>
    <tableColumn id="2" xr3:uid="{F03D2E75-C857-49A1-9EA3-A7B4A4A48515}" name="Assault"/>
    <tableColumn id="3" xr3:uid="{9DC00672-2693-45A7-89A8-4A47901A0080}" name="Burglary"/>
    <tableColumn id="4" xr3:uid="{1EB1BDF6-720F-4436-ABA7-32F0AA7CBEE2}" name="Larceny"/>
    <tableColumn id="5" xr3:uid="{0B0C3565-1F5D-45C6-908A-D121EB0A95FF}" name="Motor"/>
    <tableColumn id="6" xr3:uid="{A1C85C64-67B5-4841-8FFC-A9A7EE7BC6F9}" name="Murder"/>
    <tableColumn id="7" xr3:uid="{12AADD04-779B-4A30-9A5C-787C0948E4D2}" name="Rape"/>
    <tableColumn id="8" xr3:uid="{2A57A6A3-CF70-468F-B232-EA8F02EBC28D}" name="Robber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A56F4B9-81DC-485C-ABBE-1AA82634FACC}" name="Table10" displayName="Table10" ref="T57:U107" totalsRowShown="0">
  <autoFilter ref="T57:U107" xr:uid="{3A56F4B9-81DC-485C-ABBE-1AA82634FACC}"/>
  <tableColumns count="2">
    <tableColumn id="1" xr3:uid="{83D0D998-5945-4F3E-88DA-86D9292476AD}" name="State"/>
    <tableColumn id="2" xr3:uid="{BD1C353B-F90F-455B-BD47-181875CB7615}" name="Cost Of Living Index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A1B2EC-D4D1-4C1E-A28E-1C5B6913A895}" name="Table_Pop_by_race" displayName="Table_Pop_by_race" ref="A1:C409" tableType="queryTable" totalsRowShown="0">
  <autoFilter ref="A1:C409" xr:uid="{3DA1B2EC-D4D1-4C1E-A28E-1C5B6913A895}"/>
  <tableColumns count="3">
    <tableColumn id="1" xr3:uid="{7B541B01-7D1A-4951-B4F1-3FC8DAC29FB5}" uniqueName="1" name="State" queryTableFieldId="1" dataDxfId="4"/>
    <tableColumn id="10" xr3:uid="{F530D833-FEC8-400C-B96B-ECC34E969C5A}" uniqueName="10" name="Attribute" queryTableFieldId="10" dataDxfId="3"/>
    <tableColumn id="11" xr3:uid="{CEE22EDB-467F-462B-A276-23EEFA5970A2}" uniqueName="11" name="Value" queryTableFieldId="1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E378CB-8D2B-49F1-A3DD-0EE1F619DEED}" name="Table_Crime" displayName="Table_Crime" ref="A1:C358" tableType="queryTable" totalsRowShown="0">
  <autoFilter ref="A1:C358" xr:uid="{33E378CB-8D2B-49F1-A3DD-0EE1F619DEED}"/>
  <tableColumns count="3">
    <tableColumn id="1" xr3:uid="{1F6BBFFF-FB12-423C-ACD7-A8ACB5BAC324}" uniqueName="1" name="State" queryTableFieldId="1" dataDxfId="2"/>
    <tableColumn id="2" xr3:uid="{4262DC5A-8270-4838-BCBC-D01E27065341}" uniqueName="2" name="Crime Name" queryTableFieldId="2" dataDxfId="1"/>
    <tableColumn id="3" xr3:uid="{96ACA434-B428-4AB4-890C-312E9B815357}" uniqueName="3" name="No. of Crimes" queryTableFieldId="3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59F3F7-D6F6-44FA-A440-B3148E3B67BA}" name="Table12" displayName="Table12" ref="A1:F51" totalsRowShown="0">
  <autoFilter ref="A1:F51" xr:uid="{4559F3F7-D6F6-44FA-A440-B3148E3B67BA}"/>
  <sortState xmlns:xlrd2="http://schemas.microsoft.com/office/spreadsheetml/2017/richdata2" ref="A2:F51">
    <sortCondition ref="B1:B51"/>
  </sortState>
  <tableColumns count="6">
    <tableColumn id="1" xr3:uid="{A969A8D4-9C4B-4E02-B014-74BB691C6491}" name="Rank"/>
    <tableColumn id="2" xr3:uid="{B6AE5218-54E9-4C9A-8D25-9C2E085F4407}" name="State"/>
    <tableColumn id="3" xr3:uid="{4B0DCC37-1E0D-4260-9EF6-48DFFE345EB6}" name="Cost Of Living Index"/>
    <tableColumn id="4" xr3:uid="{C3AC6919-C836-4D15-B7CC-ABA81C08B709}" name="Average Living Wage" dataDxfId="0"/>
    <tableColumn id="5" xr3:uid="{47DB8B94-2F1B-424F-B90B-79A3A8548CD7}" name="Minimum Wage"/>
    <tableColumn id="6" xr3:uid="{B90857D5-3CA1-4E0C-B469-87458F3FD404}" name="Median Household Inco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rentdata.org/states/guam" TargetMode="External"/><Relationship Id="rId18" Type="http://schemas.openxmlformats.org/officeDocument/2006/relationships/hyperlink" Target="https://www.rentdata.org/states/iowa" TargetMode="External"/><Relationship Id="rId26" Type="http://schemas.openxmlformats.org/officeDocument/2006/relationships/hyperlink" Target="https://www.rentdata.org/states/michigan" TargetMode="External"/><Relationship Id="rId39" Type="http://schemas.openxmlformats.org/officeDocument/2006/relationships/hyperlink" Target="https://www.rentdata.org/states/ohio" TargetMode="External"/><Relationship Id="rId21" Type="http://schemas.openxmlformats.org/officeDocument/2006/relationships/hyperlink" Target="https://www.rentdata.org/states/louisiana" TargetMode="External"/><Relationship Id="rId34" Type="http://schemas.openxmlformats.org/officeDocument/2006/relationships/hyperlink" Target="https://www.rentdata.org/states/new-jersey" TargetMode="External"/><Relationship Id="rId42" Type="http://schemas.openxmlformats.org/officeDocument/2006/relationships/hyperlink" Target="https://www.rentdata.org/states/pennsylvania" TargetMode="External"/><Relationship Id="rId47" Type="http://schemas.openxmlformats.org/officeDocument/2006/relationships/hyperlink" Target="https://www.rentdata.org/states/tennessee" TargetMode="External"/><Relationship Id="rId50" Type="http://schemas.openxmlformats.org/officeDocument/2006/relationships/hyperlink" Target="https://www.rentdata.org/states/vermont" TargetMode="External"/><Relationship Id="rId55" Type="http://schemas.openxmlformats.org/officeDocument/2006/relationships/hyperlink" Target="https://www.rentdata.org/states/wisconsin" TargetMode="External"/><Relationship Id="rId7" Type="http://schemas.openxmlformats.org/officeDocument/2006/relationships/hyperlink" Target="https://www.rentdata.org/states/colorado" TargetMode="External"/><Relationship Id="rId2" Type="http://schemas.openxmlformats.org/officeDocument/2006/relationships/hyperlink" Target="https://www.rentdata.org/states/alaska" TargetMode="External"/><Relationship Id="rId16" Type="http://schemas.openxmlformats.org/officeDocument/2006/relationships/hyperlink" Target="https://www.rentdata.org/states/illinois" TargetMode="External"/><Relationship Id="rId29" Type="http://schemas.openxmlformats.org/officeDocument/2006/relationships/hyperlink" Target="https://www.rentdata.org/states/missouri" TargetMode="External"/><Relationship Id="rId11" Type="http://schemas.openxmlformats.org/officeDocument/2006/relationships/hyperlink" Target="https://www.rentdata.org/states/florida" TargetMode="External"/><Relationship Id="rId24" Type="http://schemas.openxmlformats.org/officeDocument/2006/relationships/hyperlink" Target="https://www.rentdata.org/states/maryland" TargetMode="External"/><Relationship Id="rId32" Type="http://schemas.openxmlformats.org/officeDocument/2006/relationships/hyperlink" Target="https://www.rentdata.org/states/nevada" TargetMode="External"/><Relationship Id="rId37" Type="http://schemas.openxmlformats.org/officeDocument/2006/relationships/hyperlink" Target="https://www.rentdata.org/states/north-carolina" TargetMode="External"/><Relationship Id="rId40" Type="http://schemas.openxmlformats.org/officeDocument/2006/relationships/hyperlink" Target="https://www.rentdata.org/states/oklahoma" TargetMode="External"/><Relationship Id="rId45" Type="http://schemas.openxmlformats.org/officeDocument/2006/relationships/hyperlink" Target="https://www.rentdata.org/states/south-carolina" TargetMode="External"/><Relationship Id="rId53" Type="http://schemas.openxmlformats.org/officeDocument/2006/relationships/hyperlink" Target="https://www.rentdata.org/states/washington" TargetMode="External"/><Relationship Id="rId5" Type="http://schemas.openxmlformats.org/officeDocument/2006/relationships/hyperlink" Target="https://www.rentdata.org/states/arkansas" TargetMode="External"/><Relationship Id="rId19" Type="http://schemas.openxmlformats.org/officeDocument/2006/relationships/hyperlink" Target="https://www.rentdata.org/states/kansas" TargetMode="External"/><Relationship Id="rId4" Type="http://schemas.openxmlformats.org/officeDocument/2006/relationships/hyperlink" Target="https://www.rentdata.org/states/arizona" TargetMode="External"/><Relationship Id="rId9" Type="http://schemas.openxmlformats.org/officeDocument/2006/relationships/hyperlink" Target="https://www.rentdata.org/states/delaware" TargetMode="External"/><Relationship Id="rId14" Type="http://schemas.openxmlformats.org/officeDocument/2006/relationships/hyperlink" Target="https://www.rentdata.org/states/hawaii" TargetMode="External"/><Relationship Id="rId22" Type="http://schemas.openxmlformats.org/officeDocument/2006/relationships/hyperlink" Target="https://www.rentdata.org/states/maine" TargetMode="External"/><Relationship Id="rId27" Type="http://schemas.openxmlformats.org/officeDocument/2006/relationships/hyperlink" Target="https://www.rentdata.org/states/minnesota" TargetMode="External"/><Relationship Id="rId30" Type="http://schemas.openxmlformats.org/officeDocument/2006/relationships/hyperlink" Target="https://www.rentdata.org/states/montana" TargetMode="External"/><Relationship Id="rId35" Type="http://schemas.openxmlformats.org/officeDocument/2006/relationships/hyperlink" Target="https://www.rentdata.org/states/new-mexico" TargetMode="External"/><Relationship Id="rId43" Type="http://schemas.openxmlformats.org/officeDocument/2006/relationships/hyperlink" Target="https://www.rentdata.org/states/puerto-rico" TargetMode="External"/><Relationship Id="rId48" Type="http://schemas.openxmlformats.org/officeDocument/2006/relationships/hyperlink" Target="https://www.rentdata.org/states/texas" TargetMode="External"/><Relationship Id="rId56" Type="http://schemas.openxmlformats.org/officeDocument/2006/relationships/hyperlink" Target="https://www.rentdata.org/states/wyoming" TargetMode="External"/><Relationship Id="rId8" Type="http://schemas.openxmlformats.org/officeDocument/2006/relationships/hyperlink" Target="https://www.rentdata.org/states/connecticut" TargetMode="External"/><Relationship Id="rId51" Type="http://schemas.openxmlformats.org/officeDocument/2006/relationships/hyperlink" Target="https://www.rentdata.org/states/virgin-islands" TargetMode="External"/><Relationship Id="rId3" Type="http://schemas.openxmlformats.org/officeDocument/2006/relationships/hyperlink" Target="https://www.rentdata.org/states/american-samoa" TargetMode="External"/><Relationship Id="rId12" Type="http://schemas.openxmlformats.org/officeDocument/2006/relationships/hyperlink" Target="https://www.rentdata.org/states/georgia" TargetMode="External"/><Relationship Id="rId17" Type="http://schemas.openxmlformats.org/officeDocument/2006/relationships/hyperlink" Target="https://www.rentdata.org/states/indiana" TargetMode="External"/><Relationship Id="rId25" Type="http://schemas.openxmlformats.org/officeDocument/2006/relationships/hyperlink" Target="https://www.rentdata.org/states/massachusetts" TargetMode="External"/><Relationship Id="rId33" Type="http://schemas.openxmlformats.org/officeDocument/2006/relationships/hyperlink" Target="https://www.rentdata.org/states/new-hampshire" TargetMode="External"/><Relationship Id="rId38" Type="http://schemas.openxmlformats.org/officeDocument/2006/relationships/hyperlink" Target="https://www.rentdata.org/states/north-dakota" TargetMode="External"/><Relationship Id="rId46" Type="http://schemas.openxmlformats.org/officeDocument/2006/relationships/hyperlink" Target="https://www.rentdata.org/states/south-dakota" TargetMode="External"/><Relationship Id="rId20" Type="http://schemas.openxmlformats.org/officeDocument/2006/relationships/hyperlink" Target="https://www.rentdata.org/states/kentucky" TargetMode="External"/><Relationship Id="rId41" Type="http://schemas.openxmlformats.org/officeDocument/2006/relationships/hyperlink" Target="https://www.rentdata.org/states/oregon" TargetMode="External"/><Relationship Id="rId54" Type="http://schemas.openxmlformats.org/officeDocument/2006/relationships/hyperlink" Target="https://www.rentdata.org/states/west-virginia" TargetMode="External"/><Relationship Id="rId1" Type="http://schemas.openxmlformats.org/officeDocument/2006/relationships/hyperlink" Target="https://www.rentdata.org/states/alabama" TargetMode="External"/><Relationship Id="rId6" Type="http://schemas.openxmlformats.org/officeDocument/2006/relationships/hyperlink" Target="https://www.rentdata.org/states/california" TargetMode="External"/><Relationship Id="rId15" Type="http://schemas.openxmlformats.org/officeDocument/2006/relationships/hyperlink" Target="https://www.rentdata.org/states/idaho" TargetMode="External"/><Relationship Id="rId23" Type="http://schemas.openxmlformats.org/officeDocument/2006/relationships/hyperlink" Target="https://www.rentdata.org/states/mariana-islands" TargetMode="External"/><Relationship Id="rId28" Type="http://schemas.openxmlformats.org/officeDocument/2006/relationships/hyperlink" Target="https://www.rentdata.org/states/mississippi" TargetMode="External"/><Relationship Id="rId36" Type="http://schemas.openxmlformats.org/officeDocument/2006/relationships/hyperlink" Target="https://www.rentdata.org/states/new-york" TargetMode="External"/><Relationship Id="rId49" Type="http://schemas.openxmlformats.org/officeDocument/2006/relationships/hyperlink" Target="https://www.rentdata.org/states/utah" TargetMode="External"/><Relationship Id="rId57" Type="http://schemas.openxmlformats.org/officeDocument/2006/relationships/table" Target="../tables/table4.xml"/><Relationship Id="rId10" Type="http://schemas.openxmlformats.org/officeDocument/2006/relationships/hyperlink" Target="https://www.rentdata.org/states/district-of-columbia" TargetMode="External"/><Relationship Id="rId31" Type="http://schemas.openxmlformats.org/officeDocument/2006/relationships/hyperlink" Target="https://www.rentdata.org/states/nebraska" TargetMode="External"/><Relationship Id="rId44" Type="http://schemas.openxmlformats.org/officeDocument/2006/relationships/hyperlink" Target="https://www.rentdata.org/states/rhode-island" TargetMode="External"/><Relationship Id="rId52" Type="http://schemas.openxmlformats.org/officeDocument/2006/relationships/hyperlink" Target="https://www.rentdata.org/states/virginia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2"/>
  <sheetViews>
    <sheetView workbookViewId="0">
      <selection activeCell="E9" sqref="E9"/>
    </sheetView>
  </sheetViews>
  <sheetFormatPr defaultRowHeight="14.25" x14ac:dyDescent="0.45"/>
  <cols>
    <col min="1" max="1" width="17.33203125" bestFit="1" customWidth="1" collapsed="1"/>
    <col min="2" max="2" width="21" bestFit="1" customWidth="1" collapsed="1"/>
    <col min="3" max="3" width="51.86328125" bestFit="1" customWidth="1" collapsed="1"/>
    <col min="4" max="4" width="57.86328125" bestFit="1" customWidth="1"/>
    <col min="5" max="5" width="37.6640625" customWidth="1"/>
    <col min="6" max="6" width="25.53125" customWidth="1"/>
  </cols>
  <sheetData>
    <row r="1" spans="1:5" x14ac:dyDescent="0.45">
      <c r="A1" s="1" t="s">
        <v>0</v>
      </c>
      <c r="B1" s="1" t="s">
        <v>52</v>
      </c>
      <c r="C1" s="1" t="s">
        <v>55</v>
      </c>
      <c r="D1" s="1" t="s">
        <v>54</v>
      </c>
      <c r="E1" s="1" t="s">
        <v>53</v>
      </c>
    </row>
    <row r="2" spans="1:5" x14ac:dyDescent="0.45">
      <c r="A2" t="s">
        <v>1</v>
      </c>
      <c r="B2" s="3">
        <v>2738167</v>
      </c>
      <c r="C2" s="2">
        <v>209979.3</v>
      </c>
      <c r="D2" s="2">
        <v>199866.7</v>
      </c>
      <c r="E2" s="2">
        <v>49671</v>
      </c>
    </row>
    <row r="3" spans="1:5" x14ac:dyDescent="0.45">
      <c r="A3" t="s">
        <v>2</v>
      </c>
      <c r="B3" s="3">
        <v>441257</v>
      </c>
      <c r="C3" s="2">
        <v>50869.4</v>
      </c>
      <c r="D3" s="2">
        <v>39807.1</v>
      </c>
      <c r="E3" s="2">
        <v>65677</v>
      </c>
    </row>
    <row r="4" spans="1:5" x14ac:dyDescent="0.45">
      <c r="A4" t="s">
        <v>3</v>
      </c>
      <c r="B4" s="3">
        <v>4055932</v>
      </c>
      <c r="C4" s="2">
        <v>347656</v>
      </c>
      <c r="D4" s="2">
        <v>326526.59999999998</v>
      </c>
      <c r="E4" s="2">
        <v>55574</v>
      </c>
    </row>
    <row r="5" spans="1:5" x14ac:dyDescent="0.45">
      <c r="A5" t="s">
        <v>4</v>
      </c>
      <c r="B5" s="3">
        <v>1675644</v>
      </c>
      <c r="C5" s="2">
        <v>123347.3</v>
      </c>
      <c r="D5" s="2">
        <v>118144.1</v>
      </c>
      <c r="E5" s="2">
        <v>50588</v>
      </c>
    </row>
    <row r="6" spans="1:5" x14ac:dyDescent="0.45">
      <c r="A6" t="s">
        <v>5</v>
      </c>
      <c r="B6" s="3">
        <v>23906353</v>
      </c>
      <c r="C6" s="2">
        <v>2874730.8</v>
      </c>
      <c r="D6" s="2">
        <v>2082806.8</v>
      </c>
      <c r="E6" s="2">
        <v>76800</v>
      </c>
    </row>
    <row r="7" spans="1:5" x14ac:dyDescent="0.45">
      <c r="A7" t="s">
        <v>6</v>
      </c>
      <c r="B7" s="3">
        <v>3945819</v>
      </c>
      <c r="C7" s="2">
        <v>373763.3</v>
      </c>
      <c r="D7" s="2">
        <v>310212</v>
      </c>
      <c r="E7" s="2">
        <v>70715</v>
      </c>
    </row>
    <row r="8" spans="1:5" x14ac:dyDescent="0.45">
      <c r="A8" t="s">
        <v>7</v>
      </c>
      <c r="B8" s="3">
        <v>2282570</v>
      </c>
      <c r="C8" s="2">
        <v>246555.9</v>
      </c>
      <c r="D8" s="2">
        <v>201202.1</v>
      </c>
      <c r="E8" s="2">
        <v>82885</v>
      </c>
    </row>
    <row r="9" spans="1:5" x14ac:dyDescent="0.45">
      <c r="A9" t="s">
        <v>8</v>
      </c>
      <c r="B9" s="3">
        <v>609399</v>
      </c>
      <c r="C9" s="2">
        <v>64404.7</v>
      </c>
      <c r="D9" s="2">
        <v>51285.8</v>
      </c>
      <c r="E9" s="2">
        <v>59846</v>
      </c>
    </row>
    <row r="10" spans="1:5" x14ac:dyDescent="0.45">
      <c r="A10" t="s">
        <v>9</v>
      </c>
      <c r="B10" s="3">
        <v>869482</v>
      </c>
      <c r="C10" s="2">
        <v>126983</v>
      </c>
      <c r="D10" s="2">
        <v>52805.9</v>
      </c>
      <c r="E10" s="2">
        <v>96659</v>
      </c>
    </row>
    <row r="11" spans="1:5" x14ac:dyDescent="0.45">
      <c r="A11" t="s">
        <v>10</v>
      </c>
      <c r="B11" s="3">
        <v>13221011</v>
      </c>
      <c r="C11" s="2">
        <v>1029575.6</v>
      </c>
      <c r="D11" s="2">
        <v>1104068.5</v>
      </c>
      <c r="E11" s="2">
        <v>62136</v>
      </c>
    </row>
    <row r="12" spans="1:5" x14ac:dyDescent="0.45">
      <c r="A12" t="s">
        <v>11</v>
      </c>
      <c r="B12" s="3">
        <v>6541518</v>
      </c>
      <c r="C12" s="2">
        <v>575292.19999999995</v>
      </c>
      <c r="D12" s="2">
        <v>469588.7</v>
      </c>
      <c r="E12" s="2">
        <v>55846</v>
      </c>
    </row>
    <row r="13" spans="1:5" x14ac:dyDescent="0.45">
      <c r="A13" t="s">
        <v>12</v>
      </c>
      <c r="B13" s="3">
        <v>850603</v>
      </c>
      <c r="C13" s="2">
        <v>74547.199999999997</v>
      </c>
      <c r="D13" s="2">
        <v>70859.399999999994</v>
      </c>
      <c r="E13" s="2">
        <v>60711</v>
      </c>
    </row>
    <row r="14" spans="1:5" x14ac:dyDescent="0.45">
      <c r="A14" t="s">
        <v>13</v>
      </c>
      <c r="B14" s="3">
        <v>1125054</v>
      </c>
      <c r="C14" s="2">
        <v>80093.8</v>
      </c>
      <c r="D14" s="2">
        <v>75541.2</v>
      </c>
      <c r="E14" s="2">
        <v>52276</v>
      </c>
    </row>
    <row r="15" spans="1:5" x14ac:dyDescent="0.45">
      <c r="A15" t="s">
        <v>14</v>
      </c>
      <c r="B15" s="3">
        <v>7684747</v>
      </c>
      <c r="C15" s="2">
        <v>780060.8</v>
      </c>
      <c r="D15" s="2">
        <v>627976</v>
      </c>
      <c r="E15" s="2">
        <v>67165</v>
      </c>
    </row>
    <row r="16" spans="1:5" x14ac:dyDescent="0.45">
      <c r="A16" t="s">
        <v>15</v>
      </c>
      <c r="B16" s="3">
        <v>3950184</v>
      </c>
      <c r="C16" s="2">
        <v>346240.9</v>
      </c>
      <c r="D16" s="2">
        <v>290592.40000000002</v>
      </c>
      <c r="E16" s="2">
        <v>56435</v>
      </c>
    </row>
    <row r="17" spans="1:5" x14ac:dyDescent="0.45">
      <c r="A17" t="s">
        <v>16</v>
      </c>
      <c r="B17" s="3">
        <v>2049278</v>
      </c>
      <c r="C17" s="2">
        <v>179753</v>
      </c>
      <c r="D17" s="2">
        <v>133335</v>
      </c>
      <c r="E17" s="2">
        <v>57080</v>
      </c>
    </row>
    <row r="18" spans="1:5" x14ac:dyDescent="0.45">
      <c r="A18" t="s">
        <v>17</v>
      </c>
      <c r="B18" s="3">
        <v>1912187</v>
      </c>
      <c r="C18" s="2">
        <v>162290.9</v>
      </c>
      <c r="D18" s="2">
        <v>126619.5</v>
      </c>
      <c r="E18" s="2">
        <v>58857</v>
      </c>
    </row>
    <row r="19" spans="1:5" x14ac:dyDescent="0.45">
      <c r="A19" t="s">
        <v>18</v>
      </c>
      <c r="B19" s="3">
        <v>2548204</v>
      </c>
      <c r="C19" s="2">
        <v>197818.3</v>
      </c>
      <c r="D19" s="2">
        <v>184053.4</v>
      </c>
      <c r="E19" s="2">
        <v>51298</v>
      </c>
    </row>
    <row r="20" spans="1:5" x14ac:dyDescent="0.45">
      <c r="A20" t="s">
        <v>19</v>
      </c>
      <c r="B20" s="3">
        <v>2639156</v>
      </c>
      <c r="C20" s="2">
        <v>221152.7</v>
      </c>
      <c r="D20" s="2">
        <v>195570.2</v>
      </c>
      <c r="E20" s="2">
        <v>54181</v>
      </c>
    </row>
    <row r="21" spans="1:5" x14ac:dyDescent="0.45">
      <c r="A21" t="s">
        <v>20</v>
      </c>
      <c r="B21" s="3">
        <v>842366</v>
      </c>
      <c r="C21" s="2">
        <v>63594.5</v>
      </c>
      <c r="D21" s="2">
        <v>69379.8</v>
      </c>
      <c r="E21" s="2">
        <v>58272</v>
      </c>
    </row>
    <row r="22" spans="1:5" x14ac:dyDescent="0.45">
      <c r="A22" t="s">
        <v>21</v>
      </c>
      <c r="B22" s="3">
        <v>3714211</v>
      </c>
      <c r="C22" s="2">
        <v>368571.1</v>
      </c>
      <c r="D22" s="2">
        <v>299934.09999999998</v>
      </c>
      <c r="E22" s="2">
        <v>69710</v>
      </c>
    </row>
    <row r="23" spans="1:5" x14ac:dyDescent="0.45">
      <c r="A23" t="s">
        <v>22</v>
      </c>
      <c r="B23" s="3">
        <v>4761271</v>
      </c>
      <c r="C23" s="2">
        <v>533102.1</v>
      </c>
      <c r="D23" s="2">
        <v>408831.8</v>
      </c>
      <c r="E23" s="2">
        <v>83593</v>
      </c>
    </row>
    <row r="24" spans="1:5" x14ac:dyDescent="0.45">
      <c r="A24" t="s">
        <v>23</v>
      </c>
      <c r="B24" s="3">
        <v>5579513</v>
      </c>
      <c r="C24" s="2">
        <v>481778</v>
      </c>
      <c r="D24" s="2">
        <v>458227.3</v>
      </c>
      <c r="E24" s="2">
        <v>56569</v>
      </c>
    </row>
    <row r="25" spans="1:5" x14ac:dyDescent="0.45">
      <c r="A25" t="s">
        <v>24</v>
      </c>
      <c r="B25" s="3">
        <v>3695240</v>
      </c>
      <c r="C25" s="2">
        <v>346204.3</v>
      </c>
      <c r="D25" s="2">
        <v>277462</v>
      </c>
      <c r="E25" s="2">
        <v>66232</v>
      </c>
    </row>
    <row r="26" spans="1:5" x14ac:dyDescent="0.45">
      <c r="A26" t="s">
        <v>25</v>
      </c>
      <c r="B26" s="3">
        <v>1609386</v>
      </c>
      <c r="C26" s="2">
        <v>104353.5</v>
      </c>
      <c r="D26" s="2">
        <v>107510.2</v>
      </c>
      <c r="E26" s="2">
        <v>45887</v>
      </c>
    </row>
    <row r="27" spans="1:5" x14ac:dyDescent="0.45">
      <c r="A27" t="s">
        <v>26</v>
      </c>
      <c r="B27" s="3">
        <v>3772958</v>
      </c>
      <c r="C27" s="2">
        <v>295687.3</v>
      </c>
      <c r="D27" s="2">
        <v>277505.7</v>
      </c>
      <c r="E27" s="2">
        <v>55310</v>
      </c>
    </row>
    <row r="28" spans="1:5" x14ac:dyDescent="0.45">
      <c r="A28" t="s">
        <v>27</v>
      </c>
      <c r="B28" s="3">
        <v>709342</v>
      </c>
      <c r="C28" s="2">
        <v>48976.2</v>
      </c>
      <c r="D28" s="2">
        <v>52880</v>
      </c>
      <c r="E28" s="2">
        <v>56848</v>
      </c>
    </row>
    <row r="29" spans="1:5" x14ac:dyDescent="0.45">
      <c r="A29" t="s">
        <v>28</v>
      </c>
      <c r="B29" s="3">
        <v>1330296</v>
      </c>
      <c r="C29" s="2">
        <v>122136.1</v>
      </c>
      <c r="D29" s="2">
        <v>90703.4</v>
      </c>
      <c r="E29" s="2">
        <v>61210</v>
      </c>
    </row>
    <row r="30" spans="1:5" x14ac:dyDescent="0.45">
      <c r="A30" t="s">
        <v>29</v>
      </c>
      <c r="B30" s="3">
        <v>1875709</v>
      </c>
      <c r="C30" s="2">
        <v>159567.29999999999</v>
      </c>
      <c r="D30" s="2">
        <v>140947</v>
      </c>
      <c r="E30" s="2">
        <v>60167</v>
      </c>
    </row>
    <row r="31" spans="1:5" x14ac:dyDescent="0.45">
      <c r="A31" t="s">
        <v>30</v>
      </c>
      <c r="B31" s="3">
        <v>888593</v>
      </c>
      <c r="C31" s="2">
        <v>82986.3</v>
      </c>
      <c r="D31" s="2">
        <v>78793.899999999994</v>
      </c>
      <c r="E31" s="2">
        <v>73279</v>
      </c>
    </row>
    <row r="32" spans="1:5" x14ac:dyDescent="0.45">
      <c r="A32" t="s">
        <v>31</v>
      </c>
      <c r="B32" s="3">
        <v>5537228</v>
      </c>
      <c r="C32" s="2">
        <v>566893.19999999995</v>
      </c>
      <c r="D32" s="2">
        <v>506908.8</v>
      </c>
      <c r="E32" s="2">
        <v>77009</v>
      </c>
    </row>
    <row r="33" spans="1:5" x14ac:dyDescent="0.45">
      <c r="A33" t="s">
        <v>32</v>
      </c>
      <c r="B33" s="3">
        <v>1087348</v>
      </c>
      <c r="C33" s="2">
        <v>93625.1</v>
      </c>
      <c r="D33" s="2">
        <v>84693.4</v>
      </c>
      <c r="E33" s="2">
        <v>50292</v>
      </c>
    </row>
    <row r="34" spans="1:5" x14ac:dyDescent="0.45">
      <c r="A34" t="s">
        <v>33</v>
      </c>
      <c r="B34" s="3">
        <v>12186762</v>
      </c>
      <c r="C34" s="2">
        <v>1514779.2</v>
      </c>
      <c r="D34" s="2">
        <v>1056366.2</v>
      </c>
      <c r="E34" s="2">
        <v>76753</v>
      </c>
    </row>
    <row r="35" spans="1:5" x14ac:dyDescent="0.45">
      <c r="A35" t="s">
        <v>34</v>
      </c>
      <c r="B35" s="3">
        <v>6275500</v>
      </c>
      <c r="C35" s="2">
        <v>541933.80000000005</v>
      </c>
      <c r="D35" s="2">
        <v>463814.9</v>
      </c>
      <c r="E35" s="2">
        <v>56095</v>
      </c>
    </row>
    <row r="36" spans="1:5" x14ac:dyDescent="0.45">
      <c r="A36" t="s">
        <v>35</v>
      </c>
      <c r="B36" s="3">
        <v>566374</v>
      </c>
      <c r="C36" s="2">
        <v>53803.6</v>
      </c>
      <c r="D36" s="2">
        <v>37338.5</v>
      </c>
      <c r="E36" s="2">
        <v>64276</v>
      </c>
    </row>
    <row r="37" spans="1:5" x14ac:dyDescent="0.45">
      <c r="A37" t="s">
        <v>36</v>
      </c>
      <c r="B37" s="3">
        <v>7010299</v>
      </c>
      <c r="C37" s="2">
        <v>629287</v>
      </c>
      <c r="D37" s="2">
        <v>519370.2</v>
      </c>
      <c r="E37" s="2">
        <v>56955</v>
      </c>
    </row>
    <row r="38" spans="1:5" x14ac:dyDescent="0.45">
      <c r="A38" t="s">
        <v>37</v>
      </c>
      <c r="B38" s="3">
        <v>2289520</v>
      </c>
      <c r="C38" s="2">
        <v>193230</v>
      </c>
      <c r="D38" s="2">
        <v>154084</v>
      </c>
      <c r="E38" s="2">
        <v>53808</v>
      </c>
    </row>
    <row r="39" spans="1:5" x14ac:dyDescent="0.45">
      <c r="A39" t="s">
        <v>38</v>
      </c>
      <c r="B39" s="3">
        <v>2559454</v>
      </c>
      <c r="C39" s="2">
        <v>227979.1</v>
      </c>
      <c r="D39" s="2">
        <v>202876.79999999999</v>
      </c>
      <c r="E39" s="2">
        <v>61449</v>
      </c>
    </row>
    <row r="40" spans="1:5" x14ac:dyDescent="0.45">
      <c r="A40" t="s">
        <v>39</v>
      </c>
      <c r="B40" s="3">
        <v>7618631</v>
      </c>
      <c r="C40" s="2">
        <v>710973.1</v>
      </c>
      <c r="D40" s="2">
        <v>635754.1</v>
      </c>
      <c r="E40" s="2">
        <v>64042</v>
      </c>
    </row>
    <row r="41" spans="1:5" x14ac:dyDescent="0.45">
      <c r="A41" t="s">
        <v>40</v>
      </c>
      <c r="B41" s="3">
        <v>639211</v>
      </c>
      <c r="C41" s="2">
        <v>54606</v>
      </c>
      <c r="D41" s="2">
        <v>51393.9</v>
      </c>
      <c r="E41" s="2">
        <v>64296</v>
      </c>
    </row>
    <row r="42" spans="1:5" x14ac:dyDescent="0.45">
      <c r="A42" t="s">
        <v>41</v>
      </c>
      <c r="B42" s="3">
        <v>2904842</v>
      </c>
      <c r="C42" s="2">
        <v>221045</v>
      </c>
      <c r="D42" s="2">
        <v>224785.5</v>
      </c>
      <c r="E42" s="2">
        <v>52441</v>
      </c>
    </row>
    <row r="43" spans="1:5" x14ac:dyDescent="0.45">
      <c r="A43" t="s">
        <v>42</v>
      </c>
      <c r="B43" s="3">
        <v>622335</v>
      </c>
      <c r="C43" s="2">
        <v>49557.9</v>
      </c>
      <c r="D43" s="2">
        <v>42745</v>
      </c>
      <c r="E43" s="2">
        <v>64405</v>
      </c>
    </row>
    <row r="44" spans="1:5" x14ac:dyDescent="0.45">
      <c r="A44" t="s">
        <v>43</v>
      </c>
      <c r="B44" s="3">
        <v>4248764</v>
      </c>
      <c r="C44" s="2">
        <v>352461.2</v>
      </c>
      <c r="D44" s="2">
        <v>296228.3</v>
      </c>
      <c r="E44" s="2">
        <v>56616</v>
      </c>
    </row>
    <row r="45" spans="1:5" x14ac:dyDescent="0.45">
      <c r="A45" t="s">
        <v>44</v>
      </c>
      <c r="B45" s="3">
        <v>18276115</v>
      </c>
      <c r="C45" s="2">
        <v>1815063.6</v>
      </c>
      <c r="D45" s="2">
        <v>1332115.7</v>
      </c>
      <c r="E45" s="2">
        <v>59802</v>
      </c>
    </row>
    <row r="46" spans="1:5" x14ac:dyDescent="0.45">
      <c r="A46" t="s">
        <v>45</v>
      </c>
      <c r="B46" s="3">
        <v>2229147</v>
      </c>
      <c r="C46" s="2">
        <v>186910</v>
      </c>
      <c r="D46" s="2">
        <v>142373.9</v>
      </c>
      <c r="E46" s="2">
        <v>56000</v>
      </c>
    </row>
    <row r="47" spans="1:5" x14ac:dyDescent="0.45">
      <c r="A47" t="s">
        <v>46</v>
      </c>
      <c r="B47" s="3">
        <v>420288</v>
      </c>
      <c r="C47" s="2">
        <v>30546.799999999999</v>
      </c>
      <c r="D47" s="2">
        <v>32769.800000000003</v>
      </c>
      <c r="E47" s="2">
        <v>61748</v>
      </c>
    </row>
    <row r="48" spans="1:5" x14ac:dyDescent="0.45">
      <c r="A48" t="s">
        <v>47</v>
      </c>
      <c r="B48" s="3">
        <v>5350774</v>
      </c>
      <c r="C48" s="2">
        <v>505351</v>
      </c>
      <c r="D48" s="2">
        <v>416984.5</v>
      </c>
      <c r="E48" s="2">
        <v>66190</v>
      </c>
    </row>
    <row r="49" spans="1:5" x14ac:dyDescent="0.45">
      <c r="A49" t="s">
        <v>48</v>
      </c>
      <c r="B49" s="3">
        <v>4558011</v>
      </c>
      <c r="C49" s="2">
        <v>575129</v>
      </c>
      <c r="D49" s="2">
        <v>400486.8</v>
      </c>
      <c r="E49" s="2">
        <v>73755</v>
      </c>
    </row>
    <row r="50" spans="1:5" x14ac:dyDescent="0.45">
      <c r="A50" t="s">
        <v>49</v>
      </c>
      <c r="B50" s="3">
        <v>858231</v>
      </c>
      <c r="C50" s="2">
        <v>71343.199999999997</v>
      </c>
      <c r="D50" s="2">
        <v>73374.899999999994</v>
      </c>
      <c r="E50" s="2">
        <v>48418</v>
      </c>
    </row>
    <row r="51" spans="1:5" x14ac:dyDescent="0.45">
      <c r="A51" t="s">
        <v>50</v>
      </c>
      <c r="B51" s="3">
        <v>3669140</v>
      </c>
      <c r="C51" s="2">
        <v>306467.40000000002</v>
      </c>
      <c r="D51" s="2">
        <v>266288.8</v>
      </c>
      <c r="E51" s="2">
        <v>59787</v>
      </c>
    </row>
    <row r="52" spans="1:5" x14ac:dyDescent="0.45">
      <c r="A52" t="s">
        <v>51</v>
      </c>
      <c r="B52" s="3">
        <v>409176</v>
      </c>
      <c r="C52" s="2">
        <v>36400</v>
      </c>
      <c r="D52" s="2">
        <v>27685.200000000001</v>
      </c>
      <c r="E52" s="2">
        <v>69584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18ED1-FBAF-478F-A941-4E551EE6E9E1}">
  <sheetPr codeName="Sheet2"/>
  <dimension ref="A9:AI29"/>
  <sheetViews>
    <sheetView showGridLines="0" showRowColHeaders="0" tabSelected="1" topLeftCell="A2" zoomScale="55" zoomScaleNormal="55" workbookViewId="0">
      <selection activeCell="Z47" sqref="Z47"/>
    </sheetView>
  </sheetViews>
  <sheetFormatPr defaultRowHeight="14.25" x14ac:dyDescent="0.45"/>
  <cols>
    <col min="3" max="3" width="12.86328125" bestFit="1" customWidth="1"/>
  </cols>
  <sheetData>
    <row r="9" spans="1:35" x14ac:dyDescent="0.45">
      <c r="A9" s="18" t="s">
        <v>210</v>
      </c>
      <c r="B9" s="18"/>
      <c r="C9" s="6" t="s">
        <v>5</v>
      </c>
    </row>
    <row r="10" spans="1:35" x14ac:dyDescent="0.45">
      <c r="A10" s="18" t="s">
        <v>57</v>
      </c>
      <c r="B10" s="18"/>
      <c r="C10" s="7">
        <f>_xlfn.XLOOKUP($C$9,Table_Overall[State],Table_Overall[State Rank],"ERROR")</f>
        <v>24</v>
      </c>
    </row>
    <row r="11" spans="1:35" x14ac:dyDescent="0.45">
      <c r="A11" s="19"/>
      <c r="B11" s="19"/>
    </row>
    <row r="12" spans="1:35" x14ac:dyDescent="0.45">
      <c r="P12" s="20" t="s">
        <v>533</v>
      </c>
      <c r="Q12" s="21"/>
      <c r="R12" s="21"/>
      <c r="S12" s="21"/>
      <c r="T12" s="21"/>
      <c r="U12" s="21"/>
      <c r="V12" s="21"/>
      <c r="W12" s="22"/>
      <c r="X12" s="23" t="s">
        <v>529</v>
      </c>
      <c r="Y12" s="23"/>
      <c r="Z12" s="23"/>
      <c r="AA12" s="23"/>
      <c r="AB12" s="23"/>
      <c r="AC12" s="23"/>
      <c r="AD12" s="23"/>
      <c r="AE12" s="24">
        <f>_xlfn.XLOOKUP($C$9,Table_Overall[State],Table_Overall[Crime Rank],"ERROR")</f>
        <v>28</v>
      </c>
      <c r="AF12" s="24"/>
      <c r="AG12" s="24"/>
      <c r="AH12" s="24"/>
      <c r="AI12" s="24"/>
    </row>
    <row r="28" spans="16:27" x14ac:dyDescent="0.45">
      <c r="P28" s="20" t="s">
        <v>534</v>
      </c>
      <c r="Q28" s="21"/>
      <c r="R28" s="21"/>
      <c r="S28" s="21"/>
      <c r="T28" s="21"/>
      <c r="U28" s="21"/>
      <c r="V28" s="21"/>
      <c r="W28" s="22"/>
    </row>
    <row r="29" spans="16:27" x14ac:dyDescent="0.45">
      <c r="X29" s="18" t="s">
        <v>530</v>
      </c>
      <c r="Y29" s="18"/>
      <c r="Z29" s="18"/>
      <c r="AA29" s="18"/>
    </row>
  </sheetData>
  <sheetProtection autoFilter="0"/>
  <mergeCells count="8">
    <mergeCell ref="AE12:AI12"/>
    <mergeCell ref="P28:W28"/>
    <mergeCell ref="X29:AA29"/>
    <mergeCell ref="A9:B9"/>
    <mergeCell ref="A10:B10"/>
    <mergeCell ref="A11:B11"/>
    <mergeCell ref="P12:W12"/>
    <mergeCell ref="X12:AD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Avg_Wage">
                <anchor moveWithCells="1" sizeWithCells="1">
                  <from>
                    <xdr:col>23</xdr:col>
                    <xdr:colOff>0</xdr:colOff>
                    <xdr:row>29</xdr:row>
                    <xdr:rowOff>0</xdr:rowOff>
                  </from>
                  <to>
                    <xdr:col>25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Helath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rime">
                <anchor moveWithCells="1" sizeWithCells="1">
                  <from>
                    <xdr:col>23</xdr:col>
                    <xdr:colOff>0</xdr:colOff>
                    <xdr:row>30</xdr:row>
                    <xdr:rowOff>0</xdr:rowOff>
                  </from>
                  <to>
                    <xdr:col>25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Expense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_xludf.Clear">
                <anchor moveWithCells="1" sizeWithCells="1">
                  <from>
                    <xdr:col>23</xdr:col>
                    <xdr:colOff>0</xdr:colOff>
                    <xdr:row>31</xdr:row>
                    <xdr:rowOff>0</xdr:rowOff>
                  </from>
                  <to>
                    <xdr:col>24</xdr:col>
                    <xdr:colOff>0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prompt="Select a State" xr:uid="{7ED0CC36-4EA7-4878-822B-9AB51A2B7727}">
          <x14:formula1>
            <xm:f>Sheet1!$D$2:$D$51</xm:f>
          </x14:formula1>
          <xm:sqref>C9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DD77-6C22-406D-AC61-616315ED0C57}">
  <sheetPr codeName="Sheet3"/>
  <dimension ref="A1:D51"/>
  <sheetViews>
    <sheetView workbookViewId="0">
      <selection sqref="A1:A51"/>
    </sheetView>
  </sheetViews>
  <sheetFormatPr defaultRowHeight="14.25" x14ac:dyDescent="0.45"/>
  <cols>
    <col min="1" max="1" width="14" bestFit="1" customWidth="1"/>
    <col min="2" max="2" width="12.19921875" bestFit="1" customWidth="1"/>
    <col min="3" max="3" width="12.796875" bestFit="1" customWidth="1"/>
    <col min="4" max="4" width="17" customWidth="1"/>
    <col min="5" max="5" width="15.86328125" bestFit="1" customWidth="1"/>
    <col min="6" max="6" width="17" bestFit="1" customWidth="1"/>
    <col min="7" max="7" width="16.46484375" bestFit="1" customWidth="1"/>
    <col min="8" max="8" width="14.46484375" bestFit="1" customWidth="1"/>
    <col min="9" max="9" width="9" bestFit="1" customWidth="1"/>
    <col min="10" max="10" width="12.46484375" bestFit="1" customWidth="1"/>
    <col min="11" max="11" width="13.6640625" bestFit="1" customWidth="1"/>
    <col min="12" max="12" width="9.46484375" bestFit="1" customWidth="1"/>
    <col min="13" max="13" width="12.19921875" bestFit="1" customWidth="1"/>
    <col min="14" max="14" width="12.796875" bestFit="1" customWidth="1"/>
    <col min="15" max="15" width="15.86328125" bestFit="1" customWidth="1"/>
    <col min="16" max="16" width="17" bestFit="1" customWidth="1"/>
    <col min="17" max="17" width="16.46484375" bestFit="1" customWidth="1"/>
  </cols>
  <sheetData>
    <row r="1" spans="1:4" x14ac:dyDescent="0.45">
      <c r="A1" t="s">
        <v>56</v>
      </c>
      <c r="B1" t="s">
        <v>57</v>
      </c>
      <c r="C1" t="s">
        <v>529</v>
      </c>
      <c r="D1" t="s">
        <v>58</v>
      </c>
    </row>
    <row r="2" spans="1:4" x14ac:dyDescent="0.45">
      <c r="A2" t="s">
        <v>1</v>
      </c>
      <c r="B2">
        <v>46</v>
      </c>
      <c r="C2">
        <v>43</v>
      </c>
      <c r="D2">
        <v>45</v>
      </c>
    </row>
    <row r="3" spans="1:4" x14ac:dyDescent="0.45">
      <c r="A3" t="s">
        <v>2</v>
      </c>
      <c r="B3">
        <v>45</v>
      </c>
      <c r="C3">
        <v>49</v>
      </c>
      <c r="D3">
        <v>22</v>
      </c>
    </row>
    <row r="4" spans="1:4" x14ac:dyDescent="0.45">
      <c r="A4" t="s">
        <v>3</v>
      </c>
      <c r="B4">
        <v>39</v>
      </c>
      <c r="C4">
        <v>38</v>
      </c>
      <c r="D4">
        <v>21</v>
      </c>
    </row>
    <row r="5" spans="1:4" x14ac:dyDescent="0.45">
      <c r="A5" t="s">
        <v>4</v>
      </c>
      <c r="B5">
        <v>44</v>
      </c>
      <c r="C5">
        <v>48</v>
      </c>
      <c r="D5">
        <v>49</v>
      </c>
    </row>
    <row r="6" spans="1:4" x14ac:dyDescent="0.45">
      <c r="A6" t="s">
        <v>5</v>
      </c>
      <c r="B6">
        <v>24</v>
      </c>
      <c r="C6">
        <v>28</v>
      </c>
      <c r="D6">
        <v>5</v>
      </c>
    </row>
    <row r="7" spans="1:4" x14ac:dyDescent="0.45">
      <c r="A7" t="s">
        <v>6</v>
      </c>
      <c r="B7">
        <v>16</v>
      </c>
      <c r="C7">
        <v>41</v>
      </c>
      <c r="D7">
        <v>10</v>
      </c>
    </row>
    <row r="8" spans="1:4" x14ac:dyDescent="0.45">
      <c r="A8" t="s">
        <v>7</v>
      </c>
      <c r="B8">
        <v>20</v>
      </c>
      <c r="C8">
        <v>6</v>
      </c>
      <c r="D8">
        <v>3</v>
      </c>
    </row>
    <row r="9" spans="1:4" x14ac:dyDescent="0.45">
      <c r="A9" t="s">
        <v>8</v>
      </c>
      <c r="B9">
        <v>23</v>
      </c>
      <c r="C9">
        <v>39</v>
      </c>
      <c r="D9">
        <v>14</v>
      </c>
    </row>
    <row r="10" spans="1:4" x14ac:dyDescent="0.45">
      <c r="A10" t="s">
        <v>10</v>
      </c>
      <c r="B10">
        <v>10</v>
      </c>
      <c r="C10">
        <v>26</v>
      </c>
      <c r="D10">
        <v>25</v>
      </c>
    </row>
    <row r="11" spans="1:4" x14ac:dyDescent="0.45">
      <c r="A11" t="s">
        <v>11</v>
      </c>
      <c r="B11">
        <v>18</v>
      </c>
      <c r="C11">
        <v>29</v>
      </c>
      <c r="D11">
        <v>43</v>
      </c>
    </row>
    <row r="12" spans="1:4" x14ac:dyDescent="0.45">
      <c r="A12" t="s">
        <v>12</v>
      </c>
      <c r="B12">
        <v>25</v>
      </c>
      <c r="C12">
        <v>12</v>
      </c>
      <c r="D12">
        <v>1</v>
      </c>
    </row>
    <row r="13" spans="1:4" x14ac:dyDescent="0.45">
      <c r="A13" t="s">
        <v>13</v>
      </c>
      <c r="B13">
        <v>5</v>
      </c>
      <c r="C13">
        <v>10</v>
      </c>
      <c r="D13">
        <v>24</v>
      </c>
    </row>
    <row r="14" spans="1:4" x14ac:dyDescent="0.45">
      <c r="A14" t="s">
        <v>14</v>
      </c>
      <c r="B14">
        <v>30</v>
      </c>
      <c r="C14">
        <v>16</v>
      </c>
      <c r="D14">
        <v>23</v>
      </c>
    </row>
    <row r="15" spans="1:4" x14ac:dyDescent="0.45">
      <c r="A15" t="s">
        <v>15</v>
      </c>
      <c r="B15">
        <v>32</v>
      </c>
      <c r="C15">
        <v>24</v>
      </c>
      <c r="D15">
        <v>32</v>
      </c>
    </row>
    <row r="16" spans="1:4" x14ac:dyDescent="0.45">
      <c r="A16" t="s">
        <v>16</v>
      </c>
      <c r="B16">
        <v>12</v>
      </c>
      <c r="C16">
        <v>14</v>
      </c>
      <c r="D16">
        <v>20</v>
      </c>
    </row>
    <row r="17" spans="1:4" x14ac:dyDescent="0.45">
      <c r="A17" t="s">
        <v>17</v>
      </c>
      <c r="B17">
        <v>26</v>
      </c>
      <c r="C17">
        <v>27</v>
      </c>
      <c r="D17">
        <v>41</v>
      </c>
    </row>
    <row r="18" spans="1:4" x14ac:dyDescent="0.45">
      <c r="A18" t="s">
        <v>18</v>
      </c>
      <c r="B18">
        <v>41</v>
      </c>
      <c r="C18">
        <v>13</v>
      </c>
      <c r="D18">
        <v>44</v>
      </c>
    </row>
    <row r="19" spans="1:4" x14ac:dyDescent="0.45">
      <c r="A19" t="s">
        <v>19</v>
      </c>
      <c r="B19">
        <v>50</v>
      </c>
      <c r="C19">
        <v>50</v>
      </c>
      <c r="D19">
        <v>46</v>
      </c>
    </row>
    <row r="20" spans="1:4" x14ac:dyDescent="0.45">
      <c r="A20" t="s">
        <v>20</v>
      </c>
      <c r="B20">
        <v>27</v>
      </c>
      <c r="C20">
        <v>2</v>
      </c>
      <c r="D20">
        <v>26</v>
      </c>
    </row>
    <row r="21" spans="1:4" x14ac:dyDescent="0.45">
      <c r="A21" t="s">
        <v>21</v>
      </c>
      <c r="B21">
        <v>17</v>
      </c>
      <c r="C21">
        <v>22</v>
      </c>
      <c r="D21">
        <v>6</v>
      </c>
    </row>
    <row r="22" spans="1:4" x14ac:dyDescent="0.45">
      <c r="A22" t="s">
        <v>22</v>
      </c>
      <c r="B22">
        <v>9</v>
      </c>
      <c r="C22">
        <v>4</v>
      </c>
      <c r="D22">
        <v>2</v>
      </c>
    </row>
    <row r="23" spans="1:4" x14ac:dyDescent="0.45">
      <c r="A23" t="s">
        <v>23</v>
      </c>
      <c r="B23">
        <v>38</v>
      </c>
      <c r="C23">
        <v>30</v>
      </c>
      <c r="D23">
        <v>35</v>
      </c>
    </row>
    <row r="24" spans="1:4" x14ac:dyDescent="0.45">
      <c r="A24" t="s">
        <v>24</v>
      </c>
      <c r="B24">
        <v>2</v>
      </c>
      <c r="C24">
        <v>15</v>
      </c>
      <c r="D24">
        <v>16</v>
      </c>
    </row>
    <row r="25" spans="1:4" x14ac:dyDescent="0.45">
      <c r="A25" t="s">
        <v>25</v>
      </c>
      <c r="B25">
        <v>49</v>
      </c>
      <c r="C25">
        <v>33</v>
      </c>
      <c r="D25">
        <v>50</v>
      </c>
    </row>
    <row r="26" spans="1:4" x14ac:dyDescent="0.45">
      <c r="A26" t="s">
        <v>26</v>
      </c>
      <c r="B26">
        <v>28</v>
      </c>
      <c r="C26">
        <v>45</v>
      </c>
      <c r="D26">
        <v>42</v>
      </c>
    </row>
    <row r="27" spans="1:4" x14ac:dyDescent="0.45">
      <c r="A27" t="s">
        <v>27</v>
      </c>
      <c r="B27">
        <v>33</v>
      </c>
      <c r="C27">
        <v>34</v>
      </c>
      <c r="D27">
        <v>36</v>
      </c>
    </row>
    <row r="28" spans="1:4" x14ac:dyDescent="0.45">
      <c r="A28" t="s">
        <v>28</v>
      </c>
      <c r="B28">
        <v>6</v>
      </c>
      <c r="C28">
        <v>31</v>
      </c>
      <c r="D28">
        <v>28</v>
      </c>
    </row>
    <row r="29" spans="1:4" x14ac:dyDescent="0.45">
      <c r="A29" t="s">
        <v>29</v>
      </c>
      <c r="B29">
        <v>37</v>
      </c>
      <c r="C29">
        <v>36</v>
      </c>
      <c r="D29">
        <v>39</v>
      </c>
    </row>
    <row r="30" spans="1:4" x14ac:dyDescent="0.45">
      <c r="A30" t="s">
        <v>30</v>
      </c>
      <c r="B30">
        <v>4</v>
      </c>
      <c r="C30">
        <v>1</v>
      </c>
      <c r="D30">
        <v>13</v>
      </c>
    </row>
    <row r="31" spans="1:4" x14ac:dyDescent="0.45">
      <c r="A31" t="s">
        <v>31</v>
      </c>
      <c r="B31">
        <v>19</v>
      </c>
      <c r="C31">
        <v>5</v>
      </c>
      <c r="D31">
        <v>4</v>
      </c>
    </row>
    <row r="32" spans="1:4" x14ac:dyDescent="0.45">
      <c r="A32" t="s">
        <v>32</v>
      </c>
      <c r="B32">
        <v>48</v>
      </c>
      <c r="C32">
        <v>47</v>
      </c>
      <c r="D32">
        <v>33</v>
      </c>
    </row>
    <row r="33" spans="1:4" x14ac:dyDescent="0.45">
      <c r="A33" t="s">
        <v>33</v>
      </c>
      <c r="B33">
        <v>21</v>
      </c>
      <c r="C33">
        <v>11</v>
      </c>
      <c r="D33">
        <v>7</v>
      </c>
    </row>
    <row r="34" spans="1:4" x14ac:dyDescent="0.45">
      <c r="A34" t="s">
        <v>34</v>
      </c>
      <c r="B34">
        <v>13</v>
      </c>
      <c r="C34">
        <v>20</v>
      </c>
      <c r="D34">
        <v>30</v>
      </c>
    </row>
    <row r="35" spans="1:4" x14ac:dyDescent="0.45">
      <c r="A35" t="s">
        <v>35</v>
      </c>
      <c r="B35">
        <v>14</v>
      </c>
      <c r="C35">
        <v>18</v>
      </c>
      <c r="D35">
        <v>27</v>
      </c>
    </row>
    <row r="36" spans="1:4" x14ac:dyDescent="0.45">
      <c r="A36" t="s">
        <v>36</v>
      </c>
      <c r="B36">
        <v>36</v>
      </c>
      <c r="C36">
        <v>32</v>
      </c>
      <c r="D36">
        <v>37</v>
      </c>
    </row>
    <row r="37" spans="1:4" x14ac:dyDescent="0.45">
      <c r="A37" t="s">
        <v>37</v>
      </c>
      <c r="B37">
        <v>43</v>
      </c>
      <c r="C37">
        <v>44</v>
      </c>
      <c r="D37">
        <v>48</v>
      </c>
    </row>
    <row r="38" spans="1:4" x14ac:dyDescent="0.45">
      <c r="A38" t="s">
        <v>38</v>
      </c>
      <c r="B38">
        <v>22</v>
      </c>
      <c r="C38">
        <v>40</v>
      </c>
      <c r="D38">
        <v>17</v>
      </c>
    </row>
    <row r="39" spans="1:4" x14ac:dyDescent="0.45">
      <c r="A39" t="s">
        <v>39</v>
      </c>
      <c r="B39">
        <v>40</v>
      </c>
      <c r="C39">
        <v>17</v>
      </c>
      <c r="D39">
        <v>19</v>
      </c>
    </row>
    <row r="40" spans="1:4" x14ac:dyDescent="0.45">
      <c r="A40" t="s">
        <v>40</v>
      </c>
      <c r="B40">
        <v>34</v>
      </c>
      <c r="C40">
        <v>7</v>
      </c>
      <c r="D40">
        <v>9</v>
      </c>
    </row>
    <row r="41" spans="1:4" x14ac:dyDescent="0.45">
      <c r="A41" t="s">
        <v>41</v>
      </c>
      <c r="B41">
        <v>42</v>
      </c>
      <c r="C41">
        <v>46</v>
      </c>
      <c r="D41">
        <v>34</v>
      </c>
    </row>
    <row r="42" spans="1:4" x14ac:dyDescent="0.45">
      <c r="A42" t="s">
        <v>42</v>
      </c>
      <c r="B42">
        <v>15</v>
      </c>
      <c r="C42">
        <v>35</v>
      </c>
      <c r="D42">
        <v>29</v>
      </c>
    </row>
    <row r="43" spans="1:4" x14ac:dyDescent="0.45">
      <c r="A43" t="s">
        <v>43</v>
      </c>
      <c r="B43">
        <v>29</v>
      </c>
      <c r="C43">
        <v>42</v>
      </c>
      <c r="D43">
        <v>40</v>
      </c>
    </row>
    <row r="44" spans="1:4" x14ac:dyDescent="0.45">
      <c r="A44" t="s">
        <v>44</v>
      </c>
      <c r="B44">
        <v>31</v>
      </c>
      <c r="C44">
        <v>37</v>
      </c>
      <c r="D44">
        <v>31</v>
      </c>
    </row>
    <row r="45" spans="1:4" x14ac:dyDescent="0.45">
      <c r="A45" t="s">
        <v>45</v>
      </c>
      <c r="B45">
        <v>3</v>
      </c>
      <c r="C45">
        <v>8</v>
      </c>
      <c r="D45">
        <v>11</v>
      </c>
    </row>
    <row r="46" spans="1:4" x14ac:dyDescent="0.45">
      <c r="A46" t="s">
        <v>46</v>
      </c>
      <c r="B46">
        <v>11</v>
      </c>
      <c r="C46">
        <v>3</v>
      </c>
      <c r="D46">
        <v>18</v>
      </c>
    </row>
    <row r="47" spans="1:4" x14ac:dyDescent="0.45">
      <c r="A47" t="s">
        <v>47</v>
      </c>
      <c r="B47">
        <v>7</v>
      </c>
      <c r="C47">
        <v>9</v>
      </c>
      <c r="D47">
        <v>12</v>
      </c>
    </row>
    <row r="48" spans="1:4" x14ac:dyDescent="0.45">
      <c r="A48" t="s">
        <v>48</v>
      </c>
      <c r="B48">
        <v>1</v>
      </c>
      <c r="C48">
        <v>19</v>
      </c>
      <c r="D48">
        <v>8</v>
      </c>
    </row>
    <row r="49" spans="1:4" x14ac:dyDescent="0.45">
      <c r="A49" t="s">
        <v>49</v>
      </c>
      <c r="B49">
        <v>47</v>
      </c>
      <c r="C49">
        <v>23</v>
      </c>
      <c r="D49">
        <v>47</v>
      </c>
    </row>
    <row r="50" spans="1:4" x14ac:dyDescent="0.45">
      <c r="A50" t="s">
        <v>50</v>
      </c>
      <c r="B50">
        <v>8</v>
      </c>
      <c r="C50">
        <v>25</v>
      </c>
      <c r="D50">
        <v>15</v>
      </c>
    </row>
    <row r="51" spans="1:4" x14ac:dyDescent="0.45">
      <c r="A51" t="s">
        <v>51</v>
      </c>
      <c r="B51">
        <v>35</v>
      </c>
      <c r="C51">
        <v>21</v>
      </c>
      <c r="D51">
        <v>38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9092A-4455-4394-BDFD-8DD5C8F47E68}">
  <sheetPr codeName="Sheet4"/>
  <dimension ref="A1:C52"/>
  <sheetViews>
    <sheetView workbookViewId="0">
      <selection sqref="A1:A51"/>
    </sheetView>
  </sheetViews>
  <sheetFormatPr defaultRowHeight="14.25" x14ac:dyDescent="0.45"/>
  <cols>
    <col min="1" max="1" width="17.33203125" bestFit="1" customWidth="1"/>
    <col min="2" max="2" width="49.6640625" bestFit="1" customWidth="1"/>
    <col min="3" max="3" width="26.19921875" bestFit="1" customWidth="1"/>
    <col min="4" max="4" width="45.796875" bestFit="1" customWidth="1"/>
    <col min="5" max="5" width="10" bestFit="1" customWidth="1"/>
    <col min="6" max="6" width="49.6640625" bestFit="1" customWidth="1"/>
    <col min="7" max="7" width="26.19921875" bestFit="1" customWidth="1"/>
  </cols>
  <sheetData>
    <row r="1" spans="1:3" x14ac:dyDescent="0.45">
      <c r="A1" t="s">
        <v>56</v>
      </c>
      <c r="B1" t="s">
        <v>55</v>
      </c>
      <c r="C1" t="s">
        <v>53</v>
      </c>
    </row>
    <row r="2" spans="1:3" x14ac:dyDescent="0.45">
      <c r="A2" t="s">
        <v>1</v>
      </c>
      <c r="B2">
        <v>209979.3</v>
      </c>
      <c r="C2">
        <v>49671</v>
      </c>
    </row>
    <row r="3" spans="1:3" x14ac:dyDescent="0.45">
      <c r="A3" t="s">
        <v>2</v>
      </c>
      <c r="B3">
        <v>50869.4</v>
      </c>
      <c r="C3">
        <v>65677</v>
      </c>
    </row>
    <row r="4" spans="1:3" x14ac:dyDescent="0.45">
      <c r="A4" t="s">
        <v>3</v>
      </c>
      <c r="B4">
        <v>347656</v>
      </c>
      <c r="C4">
        <v>55574</v>
      </c>
    </row>
    <row r="5" spans="1:3" x14ac:dyDescent="0.45">
      <c r="A5" t="s">
        <v>4</v>
      </c>
      <c r="B5">
        <v>123347.3</v>
      </c>
      <c r="C5">
        <v>50588</v>
      </c>
    </row>
    <row r="6" spans="1:3" x14ac:dyDescent="0.45">
      <c r="A6" t="s">
        <v>5</v>
      </c>
      <c r="B6">
        <v>2874730.8</v>
      </c>
      <c r="C6">
        <v>76800</v>
      </c>
    </row>
    <row r="7" spans="1:3" x14ac:dyDescent="0.45">
      <c r="A7" t="s">
        <v>6</v>
      </c>
      <c r="B7">
        <v>373763.3</v>
      </c>
      <c r="C7">
        <v>70715</v>
      </c>
    </row>
    <row r="8" spans="1:3" x14ac:dyDescent="0.45">
      <c r="A8" t="s">
        <v>7</v>
      </c>
      <c r="B8">
        <v>246555.9</v>
      </c>
      <c r="C8">
        <v>82885</v>
      </c>
    </row>
    <row r="9" spans="1:3" x14ac:dyDescent="0.45">
      <c r="A9" t="s">
        <v>8</v>
      </c>
      <c r="B9">
        <v>64404.7</v>
      </c>
      <c r="C9">
        <v>59846</v>
      </c>
    </row>
    <row r="10" spans="1:3" x14ac:dyDescent="0.45">
      <c r="A10" t="s">
        <v>9</v>
      </c>
      <c r="B10">
        <v>126983</v>
      </c>
      <c r="C10">
        <v>96659</v>
      </c>
    </row>
    <row r="11" spans="1:3" x14ac:dyDescent="0.45">
      <c r="A11" t="s">
        <v>10</v>
      </c>
      <c r="B11">
        <v>1029575.6</v>
      </c>
      <c r="C11">
        <v>62136</v>
      </c>
    </row>
    <row r="12" spans="1:3" x14ac:dyDescent="0.45">
      <c r="A12" t="s">
        <v>11</v>
      </c>
      <c r="B12">
        <v>575292.19999999995</v>
      </c>
      <c r="C12">
        <v>55846</v>
      </c>
    </row>
    <row r="13" spans="1:3" x14ac:dyDescent="0.45">
      <c r="A13" t="s">
        <v>12</v>
      </c>
      <c r="B13">
        <v>74547.199999999997</v>
      </c>
      <c r="C13">
        <v>60711</v>
      </c>
    </row>
    <row r="14" spans="1:3" x14ac:dyDescent="0.45">
      <c r="A14" t="s">
        <v>13</v>
      </c>
      <c r="B14">
        <v>80093.8</v>
      </c>
      <c r="C14">
        <v>52276</v>
      </c>
    </row>
    <row r="15" spans="1:3" x14ac:dyDescent="0.45">
      <c r="A15" t="s">
        <v>14</v>
      </c>
      <c r="B15">
        <v>780060.8</v>
      </c>
      <c r="C15">
        <v>67165</v>
      </c>
    </row>
    <row r="16" spans="1:3" x14ac:dyDescent="0.45">
      <c r="A16" t="s">
        <v>15</v>
      </c>
      <c r="B16">
        <v>346240.9</v>
      </c>
      <c r="C16">
        <v>56435</v>
      </c>
    </row>
    <row r="17" spans="1:3" x14ac:dyDescent="0.45">
      <c r="A17" t="s">
        <v>16</v>
      </c>
      <c r="B17">
        <v>179753</v>
      </c>
      <c r="C17">
        <v>57080</v>
      </c>
    </row>
    <row r="18" spans="1:3" x14ac:dyDescent="0.45">
      <c r="A18" t="s">
        <v>17</v>
      </c>
      <c r="B18">
        <v>162290.9</v>
      </c>
      <c r="C18">
        <v>58857</v>
      </c>
    </row>
    <row r="19" spans="1:3" x14ac:dyDescent="0.45">
      <c r="A19" t="s">
        <v>18</v>
      </c>
      <c r="B19">
        <v>197818.3</v>
      </c>
      <c r="C19">
        <v>51298</v>
      </c>
    </row>
    <row r="20" spans="1:3" x14ac:dyDescent="0.45">
      <c r="A20" t="s">
        <v>19</v>
      </c>
      <c r="B20">
        <v>221152.7</v>
      </c>
      <c r="C20">
        <v>54181</v>
      </c>
    </row>
    <row r="21" spans="1:3" x14ac:dyDescent="0.45">
      <c r="A21" t="s">
        <v>20</v>
      </c>
      <c r="B21">
        <v>63594.5</v>
      </c>
      <c r="C21">
        <v>58272</v>
      </c>
    </row>
    <row r="22" spans="1:3" x14ac:dyDescent="0.45">
      <c r="A22" t="s">
        <v>21</v>
      </c>
      <c r="B22">
        <v>368571.1</v>
      </c>
      <c r="C22">
        <v>69710</v>
      </c>
    </row>
    <row r="23" spans="1:3" x14ac:dyDescent="0.45">
      <c r="A23" t="s">
        <v>22</v>
      </c>
      <c r="B23">
        <v>533102.1</v>
      </c>
      <c r="C23">
        <v>83593</v>
      </c>
    </row>
    <row r="24" spans="1:3" x14ac:dyDescent="0.45">
      <c r="A24" t="s">
        <v>23</v>
      </c>
      <c r="B24">
        <v>481778</v>
      </c>
      <c r="C24">
        <v>56569</v>
      </c>
    </row>
    <row r="25" spans="1:3" x14ac:dyDescent="0.45">
      <c r="A25" t="s">
        <v>24</v>
      </c>
      <c r="B25">
        <v>346204.3</v>
      </c>
      <c r="C25">
        <v>66232</v>
      </c>
    </row>
    <row r="26" spans="1:3" x14ac:dyDescent="0.45">
      <c r="A26" t="s">
        <v>25</v>
      </c>
      <c r="B26">
        <v>104353.5</v>
      </c>
      <c r="C26">
        <v>45887</v>
      </c>
    </row>
    <row r="27" spans="1:3" x14ac:dyDescent="0.45">
      <c r="A27" t="s">
        <v>26</v>
      </c>
      <c r="B27">
        <v>295687.3</v>
      </c>
      <c r="C27">
        <v>55310</v>
      </c>
    </row>
    <row r="28" spans="1:3" x14ac:dyDescent="0.45">
      <c r="A28" t="s">
        <v>27</v>
      </c>
      <c r="B28">
        <v>48976.2</v>
      </c>
      <c r="C28">
        <v>56848</v>
      </c>
    </row>
    <row r="29" spans="1:3" x14ac:dyDescent="0.45">
      <c r="A29" t="s">
        <v>28</v>
      </c>
      <c r="B29">
        <v>122136.1</v>
      </c>
      <c r="C29">
        <v>61210</v>
      </c>
    </row>
    <row r="30" spans="1:3" x14ac:dyDescent="0.45">
      <c r="A30" t="s">
        <v>29</v>
      </c>
      <c r="B30">
        <v>159567.29999999999</v>
      </c>
      <c r="C30">
        <v>60167</v>
      </c>
    </row>
    <row r="31" spans="1:3" x14ac:dyDescent="0.45">
      <c r="A31" t="s">
        <v>30</v>
      </c>
      <c r="B31">
        <v>82986.3</v>
      </c>
      <c r="C31">
        <v>73279</v>
      </c>
    </row>
    <row r="32" spans="1:3" x14ac:dyDescent="0.45">
      <c r="A32" t="s">
        <v>31</v>
      </c>
      <c r="B32">
        <v>566893.19999999995</v>
      </c>
      <c r="C32">
        <v>77009</v>
      </c>
    </row>
    <row r="33" spans="1:3" x14ac:dyDescent="0.45">
      <c r="A33" t="s">
        <v>32</v>
      </c>
      <c r="B33">
        <v>93625.1</v>
      </c>
      <c r="C33">
        <v>50292</v>
      </c>
    </row>
    <row r="34" spans="1:3" x14ac:dyDescent="0.45">
      <c r="A34" t="s">
        <v>33</v>
      </c>
      <c r="B34">
        <v>1514779.2</v>
      </c>
      <c r="C34">
        <v>76753</v>
      </c>
    </row>
    <row r="35" spans="1:3" x14ac:dyDescent="0.45">
      <c r="A35" t="s">
        <v>34</v>
      </c>
      <c r="B35">
        <v>541933.80000000005</v>
      </c>
      <c r="C35">
        <v>56095</v>
      </c>
    </row>
    <row r="36" spans="1:3" x14ac:dyDescent="0.45">
      <c r="A36" t="s">
        <v>35</v>
      </c>
      <c r="B36">
        <v>53803.6</v>
      </c>
      <c r="C36">
        <v>64276</v>
      </c>
    </row>
    <row r="37" spans="1:3" x14ac:dyDescent="0.45">
      <c r="A37" t="s">
        <v>36</v>
      </c>
      <c r="B37">
        <v>629287</v>
      </c>
      <c r="C37">
        <v>56955</v>
      </c>
    </row>
    <row r="38" spans="1:3" x14ac:dyDescent="0.45">
      <c r="A38" t="s">
        <v>37</v>
      </c>
      <c r="B38">
        <v>193230</v>
      </c>
      <c r="C38">
        <v>53808</v>
      </c>
    </row>
    <row r="39" spans="1:3" x14ac:dyDescent="0.45">
      <c r="A39" t="s">
        <v>38</v>
      </c>
      <c r="B39">
        <v>227979.1</v>
      </c>
      <c r="C39">
        <v>61449</v>
      </c>
    </row>
    <row r="40" spans="1:3" x14ac:dyDescent="0.45">
      <c r="A40" t="s">
        <v>39</v>
      </c>
      <c r="B40">
        <v>710973.1</v>
      </c>
      <c r="C40">
        <v>64042</v>
      </c>
    </row>
    <row r="41" spans="1:3" x14ac:dyDescent="0.45">
      <c r="A41" t="s">
        <v>40</v>
      </c>
      <c r="B41">
        <v>54606</v>
      </c>
      <c r="C41">
        <v>64296</v>
      </c>
    </row>
    <row r="42" spans="1:3" x14ac:dyDescent="0.45">
      <c r="A42" t="s">
        <v>41</v>
      </c>
      <c r="B42">
        <v>221045</v>
      </c>
      <c r="C42">
        <v>52441</v>
      </c>
    </row>
    <row r="43" spans="1:3" x14ac:dyDescent="0.45">
      <c r="A43" t="s">
        <v>42</v>
      </c>
      <c r="B43">
        <v>49557.9</v>
      </c>
      <c r="C43">
        <v>64405</v>
      </c>
    </row>
    <row r="44" spans="1:3" x14ac:dyDescent="0.45">
      <c r="A44" t="s">
        <v>43</v>
      </c>
      <c r="B44">
        <v>352461.2</v>
      </c>
      <c r="C44">
        <v>56616</v>
      </c>
    </row>
    <row r="45" spans="1:3" x14ac:dyDescent="0.45">
      <c r="A45" t="s">
        <v>44</v>
      </c>
      <c r="B45">
        <v>1815063.6</v>
      </c>
      <c r="C45">
        <v>59802</v>
      </c>
    </row>
    <row r="46" spans="1:3" x14ac:dyDescent="0.45">
      <c r="A46" t="s">
        <v>45</v>
      </c>
      <c r="B46">
        <v>186910</v>
      </c>
      <c r="C46">
        <v>56000</v>
      </c>
    </row>
    <row r="47" spans="1:3" x14ac:dyDescent="0.45">
      <c r="A47" t="s">
        <v>46</v>
      </c>
      <c r="B47">
        <v>30546.799999999999</v>
      </c>
      <c r="C47">
        <v>61748</v>
      </c>
    </row>
    <row r="48" spans="1:3" x14ac:dyDescent="0.45">
      <c r="A48" t="s">
        <v>47</v>
      </c>
      <c r="B48">
        <v>505351</v>
      </c>
      <c r="C48">
        <v>66190</v>
      </c>
    </row>
    <row r="49" spans="1:3" x14ac:dyDescent="0.45">
      <c r="A49" t="s">
        <v>48</v>
      </c>
      <c r="B49">
        <v>575129</v>
      </c>
      <c r="C49">
        <v>73755</v>
      </c>
    </row>
    <row r="50" spans="1:3" x14ac:dyDescent="0.45">
      <c r="A50" t="s">
        <v>49</v>
      </c>
      <c r="B50">
        <v>71343.199999999997</v>
      </c>
      <c r="C50">
        <v>48418</v>
      </c>
    </row>
    <row r="51" spans="1:3" x14ac:dyDescent="0.45">
      <c r="A51" t="s">
        <v>50</v>
      </c>
      <c r="B51">
        <v>306467.40000000002</v>
      </c>
      <c r="C51">
        <v>59787</v>
      </c>
    </row>
    <row r="52" spans="1:3" x14ac:dyDescent="0.45">
      <c r="A52" t="s">
        <v>51</v>
      </c>
      <c r="B52">
        <v>36400</v>
      </c>
      <c r="C52">
        <v>69584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72472-C253-498B-983F-AF7B9E1DF72B}">
  <sheetPr codeName="Sheet6"/>
  <dimension ref="A1:N57"/>
  <sheetViews>
    <sheetView workbookViewId="0">
      <selection sqref="A1:A51"/>
    </sheetView>
  </sheetViews>
  <sheetFormatPr defaultRowHeight="14.25" x14ac:dyDescent="0.45"/>
  <cols>
    <col min="8" max="8" width="14" bestFit="1" customWidth="1"/>
    <col min="9" max="9" width="21.33203125" bestFit="1" customWidth="1"/>
  </cols>
  <sheetData>
    <row r="1" spans="1:14" ht="26.25" x14ac:dyDescent="0.45">
      <c r="A1" s="14" t="s">
        <v>56</v>
      </c>
      <c r="B1" s="14" t="s">
        <v>212</v>
      </c>
      <c r="C1" s="14" t="s">
        <v>213</v>
      </c>
      <c r="D1" s="14" t="s">
        <v>214</v>
      </c>
      <c r="E1" s="14" t="s">
        <v>215</v>
      </c>
      <c r="F1" s="14" t="s">
        <v>216</v>
      </c>
      <c r="G1" s="14" t="s">
        <v>217</v>
      </c>
      <c r="I1" t="s">
        <v>56</v>
      </c>
      <c r="J1" t="s">
        <v>212</v>
      </c>
      <c r="K1" t="s">
        <v>213</v>
      </c>
      <c r="L1" t="s">
        <v>214</v>
      </c>
      <c r="M1" t="s">
        <v>215</v>
      </c>
      <c r="N1" t="s">
        <v>216</v>
      </c>
    </row>
    <row r="2" spans="1:14" ht="28.5" x14ac:dyDescent="0.45">
      <c r="A2" s="8" t="s">
        <v>218</v>
      </c>
      <c r="B2" s="9" t="s">
        <v>318</v>
      </c>
      <c r="C2" s="9" t="s">
        <v>319</v>
      </c>
      <c r="D2" s="9" t="s">
        <v>320</v>
      </c>
      <c r="E2" s="9" t="s">
        <v>321</v>
      </c>
      <c r="F2" s="9" t="s">
        <v>322</v>
      </c>
      <c r="G2" s="10">
        <v>4850775</v>
      </c>
      <c r="H2" t="s">
        <v>1</v>
      </c>
      <c r="I2" t="s">
        <v>218</v>
      </c>
      <c r="J2" t="s">
        <v>318</v>
      </c>
      <c r="K2" t="s">
        <v>319</v>
      </c>
      <c r="L2" t="s">
        <v>320</v>
      </c>
      <c r="M2" t="s">
        <v>321</v>
      </c>
      <c r="N2" t="s">
        <v>322</v>
      </c>
    </row>
    <row r="3" spans="1:14" ht="28.5" x14ac:dyDescent="0.45">
      <c r="A3" s="11" t="s">
        <v>221</v>
      </c>
      <c r="B3" s="12" t="s">
        <v>323</v>
      </c>
      <c r="C3" s="12" t="s">
        <v>324</v>
      </c>
      <c r="D3" s="12" t="s">
        <v>325</v>
      </c>
      <c r="E3" s="12" t="s">
        <v>326</v>
      </c>
      <c r="F3" s="12" t="s">
        <v>327</v>
      </c>
      <c r="G3" s="13">
        <v>730440</v>
      </c>
      <c r="H3" t="s">
        <v>2</v>
      </c>
      <c r="I3" t="s">
        <v>221</v>
      </c>
      <c r="J3" t="s">
        <v>323</v>
      </c>
      <c r="K3" t="s">
        <v>324</v>
      </c>
      <c r="L3" t="s">
        <v>325</v>
      </c>
      <c r="M3" t="s">
        <v>326</v>
      </c>
      <c r="N3" t="s">
        <v>327</v>
      </c>
    </row>
    <row r="4" spans="1:14" ht="42.75" x14ac:dyDescent="0.45">
      <c r="A4" s="8" t="s">
        <v>223</v>
      </c>
      <c r="B4" s="9" t="s">
        <v>328</v>
      </c>
      <c r="C4" s="9" t="s">
        <v>329</v>
      </c>
      <c r="D4" s="9" t="s">
        <v>330</v>
      </c>
      <c r="E4" s="9" t="s">
        <v>322</v>
      </c>
      <c r="F4" s="9" t="s">
        <v>331</v>
      </c>
      <c r="G4" s="10">
        <v>277595</v>
      </c>
      <c r="H4" t="s">
        <v>3</v>
      </c>
      <c r="I4" t="s">
        <v>225</v>
      </c>
      <c r="J4" t="s">
        <v>286</v>
      </c>
      <c r="K4" t="s">
        <v>301</v>
      </c>
      <c r="L4" t="s">
        <v>332</v>
      </c>
      <c r="M4" t="s">
        <v>333</v>
      </c>
      <c r="N4" t="s">
        <v>334</v>
      </c>
    </row>
    <row r="5" spans="1:14" ht="28.5" x14ac:dyDescent="0.45">
      <c r="A5" s="11" t="s">
        <v>225</v>
      </c>
      <c r="B5" s="12" t="s">
        <v>286</v>
      </c>
      <c r="C5" s="12" t="s">
        <v>301</v>
      </c>
      <c r="D5" s="12" t="s">
        <v>332</v>
      </c>
      <c r="E5" s="12" t="s">
        <v>333</v>
      </c>
      <c r="F5" s="12" t="s">
        <v>334</v>
      </c>
      <c r="G5" s="13">
        <v>6809935</v>
      </c>
      <c r="H5" t="s">
        <v>4</v>
      </c>
      <c r="I5" t="s">
        <v>228</v>
      </c>
      <c r="J5" t="s">
        <v>335</v>
      </c>
      <c r="K5" t="s">
        <v>336</v>
      </c>
      <c r="L5" t="s">
        <v>337</v>
      </c>
      <c r="M5" t="s">
        <v>338</v>
      </c>
      <c r="N5" t="s">
        <v>339</v>
      </c>
    </row>
    <row r="6" spans="1:14" ht="28.5" x14ac:dyDescent="0.45">
      <c r="A6" s="8" t="s">
        <v>228</v>
      </c>
      <c r="B6" s="9" t="s">
        <v>335</v>
      </c>
      <c r="C6" s="9" t="s">
        <v>336</v>
      </c>
      <c r="D6" s="9" t="s">
        <v>337</v>
      </c>
      <c r="E6" s="9" t="s">
        <v>338</v>
      </c>
      <c r="F6" s="9" t="s">
        <v>339</v>
      </c>
      <c r="G6" s="10">
        <v>2977950</v>
      </c>
      <c r="H6" t="s">
        <v>5</v>
      </c>
      <c r="I6" t="s">
        <v>229</v>
      </c>
      <c r="J6" t="s">
        <v>340</v>
      </c>
      <c r="K6" t="s">
        <v>341</v>
      </c>
      <c r="L6" t="s">
        <v>342</v>
      </c>
      <c r="M6" t="s">
        <v>343</v>
      </c>
      <c r="N6" t="s">
        <v>344</v>
      </c>
    </row>
    <row r="7" spans="1:14" ht="28.5" x14ac:dyDescent="0.45">
      <c r="A7" s="11" t="s">
        <v>229</v>
      </c>
      <c r="B7" s="12" t="s">
        <v>340</v>
      </c>
      <c r="C7" s="12" t="s">
        <v>341</v>
      </c>
      <c r="D7" s="12" t="s">
        <v>342</v>
      </c>
      <c r="E7" s="12" t="s">
        <v>343</v>
      </c>
      <c r="F7" s="12" t="s">
        <v>344</v>
      </c>
      <c r="G7" s="13">
        <v>38982855</v>
      </c>
      <c r="H7" t="s">
        <v>6</v>
      </c>
      <c r="I7" t="s">
        <v>230</v>
      </c>
      <c r="J7" t="s">
        <v>345</v>
      </c>
      <c r="K7" t="s">
        <v>346</v>
      </c>
      <c r="L7" t="s">
        <v>347</v>
      </c>
      <c r="M7" t="s">
        <v>348</v>
      </c>
      <c r="N7" t="s">
        <v>349</v>
      </c>
    </row>
    <row r="8" spans="1:14" ht="28.5" x14ac:dyDescent="0.45">
      <c r="A8" s="8" t="s">
        <v>230</v>
      </c>
      <c r="B8" s="9" t="s">
        <v>345</v>
      </c>
      <c r="C8" s="9" t="s">
        <v>346</v>
      </c>
      <c r="D8" s="9" t="s">
        <v>347</v>
      </c>
      <c r="E8" s="9" t="s">
        <v>348</v>
      </c>
      <c r="F8" s="9" t="s">
        <v>349</v>
      </c>
      <c r="G8" s="10">
        <v>5436520</v>
      </c>
      <c r="H8" t="s">
        <v>7</v>
      </c>
      <c r="I8" t="s">
        <v>232</v>
      </c>
      <c r="J8" t="s">
        <v>350</v>
      </c>
      <c r="K8" t="s">
        <v>351</v>
      </c>
      <c r="L8" t="s">
        <v>352</v>
      </c>
      <c r="M8" t="s">
        <v>353</v>
      </c>
      <c r="N8" t="s">
        <v>354</v>
      </c>
    </row>
    <row r="9" spans="1:14" ht="28.5" x14ac:dyDescent="0.45">
      <c r="A9" s="11" t="s">
        <v>232</v>
      </c>
      <c r="B9" s="12" t="s">
        <v>350</v>
      </c>
      <c r="C9" s="12" t="s">
        <v>351</v>
      </c>
      <c r="D9" s="12" t="s">
        <v>352</v>
      </c>
      <c r="E9" s="12" t="s">
        <v>353</v>
      </c>
      <c r="F9" s="12" t="s">
        <v>354</v>
      </c>
      <c r="G9" s="13">
        <v>3594465</v>
      </c>
      <c r="H9" t="s">
        <v>8</v>
      </c>
      <c r="I9" t="s">
        <v>233</v>
      </c>
      <c r="J9" t="s">
        <v>355</v>
      </c>
      <c r="K9" t="s">
        <v>356</v>
      </c>
      <c r="L9" t="s">
        <v>357</v>
      </c>
      <c r="M9" t="s">
        <v>358</v>
      </c>
      <c r="N9" t="s">
        <v>359</v>
      </c>
    </row>
    <row r="10" spans="1:14" ht="28.5" x14ac:dyDescent="0.45">
      <c r="A10" s="8" t="s">
        <v>233</v>
      </c>
      <c r="B10" s="9" t="s">
        <v>355</v>
      </c>
      <c r="C10" s="9" t="s">
        <v>356</v>
      </c>
      <c r="D10" s="9" t="s">
        <v>357</v>
      </c>
      <c r="E10" s="9" t="s">
        <v>358</v>
      </c>
      <c r="F10" s="9" t="s">
        <v>359</v>
      </c>
      <c r="G10" s="10">
        <v>943730</v>
      </c>
      <c r="H10" t="s">
        <v>10</v>
      </c>
      <c r="I10" t="s">
        <v>235</v>
      </c>
      <c r="J10" t="s">
        <v>365</v>
      </c>
      <c r="K10" t="s">
        <v>366</v>
      </c>
      <c r="L10" t="s">
        <v>367</v>
      </c>
      <c r="M10" t="s">
        <v>368</v>
      </c>
      <c r="N10" t="s">
        <v>369</v>
      </c>
    </row>
    <row r="11" spans="1:14" ht="42.75" x14ac:dyDescent="0.45">
      <c r="A11" s="11" t="s">
        <v>234</v>
      </c>
      <c r="B11" s="12" t="s">
        <v>360</v>
      </c>
      <c r="C11" s="12" t="s">
        <v>361</v>
      </c>
      <c r="D11" s="12" t="s">
        <v>362</v>
      </c>
      <c r="E11" s="12" t="s">
        <v>363</v>
      </c>
      <c r="F11" s="12" t="s">
        <v>364</v>
      </c>
      <c r="G11" s="13">
        <v>672390</v>
      </c>
      <c r="H11" t="s">
        <v>11</v>
      </c>
      <c r="I11" t="s">
        <v>236</v>
      </c>
      <c r="J11" t="s">
        <v>370</v>
      </c>
      <c r="K11" t="s">
        <v>371</v>
      </c>
      <c r="L11" t="s">
        <v>372</v>
      </c>
      <c r="M11" t="s">
        <v>251</v>
      </c>
      <c r="N11" t="s">
        <v>373</v>
      </c>
    </row>
    <row r="12" spans="1:14" ht="28.5" x14ac:dyDescent="0.45">
      <c r="A12" s="8" t="s">
        <v>235</v>
      </c>
      <c r="B12" s="9" t="s">
        <v>365</v>
      </c>
      <c r="C12" s="9" t="s">
        <v>366</v>
      </c>
      <c r="D12" s="9" t="s">
        <v>367</v>
      </c>
      <c r="E12" s="9" t="s">
        <v>368</v>
      </c>
      <c r="F12" s="9" t="s">
        <v>369</v>
      </c>
      <c r="G12" s="10">
        <v>20278455</v>
      </c>
      <c r="H12" t="s">
        <v>12</v>
      </c>
      <c r="I12" t="s">
        <v>241</v>
      </c>
      <c r="J12" t="s">
        <v>378</v>
      </c>
      <c r="K12" t="s">
        <v>379</v>
      </c>
      <c r="L12" t="s">
        <v>380</v>
      </c>
      <c r="M12" t="s">
        <v>381</v>
      </c>
      <c r="N12" t="s">
        <v>382</v>
      </c>
    </row>
    <row r="13" spans="1:14" ht="28.5" x14ac:dyDescent="0.45">
      <c r="A13" s="11" t="s">
        <v>236</v>
      </c>
      <c r="B13" s="12" t="s">
        <v>370</v>
      </c>
      <c r="C13" s="12" t="s">
        <v>371</v>
      </c>
      <c r="D13" s="12" t="s">
        <v>372</v>
      </c>
      <c r="E13" s="12" t="s">
        <v>251</v>
      </c>
      <c r="F13" s="12" t="s">
        <v>373</v>
      </c>
      <c r="G13" s="13">
        <v>10201630</v>
      </c>
      <c r="H13" t="s">
        <v>13</v>
      </c>
      <c r="I13" t="s">
        <v>242</v>
      </c>
      <c r="J13" t="s">
        <v>383</v>
      </c>
      <c r="K13" t="s">
        <v>384</v>
      </c>
      <c r="L13" t="s">
        <v>385</v>
      </c>
      <c r="M13" t="s">
        <v>386</v>
      </c>
      <c r="N13" t="s">
        <v>387</v>
      </c>
    </row>
    <row r="14" spans="1:14" ht="28.5" x14ac:dyDescent="0.45">
      <c r="A14" s="8" t="s">
        <v>239</v>
      </c>
      <c r="B14" s="9" t="s">
        <v>314</v>
      </c>
      <c r="C14" s="9" t="s">
        <v>374</v>
      </c>
      <c r="D14" s="9" t="s">
        <v>375</v>
      </c>
      <c r="E14" s="9" t="s">
        <v>376</v>
      </c>
      <c r="F14" s="9" t="s">
        <v>377</v>
      </c>
      <c r="G14" s="10">
        <v>159358</v>
      </c>
      <c r="H14" t="s">
        <v>14</v>
      </c>
      <c r="I14" t="s">
        <v>245</v>
      </c>
      <c r="J14" t="s">
        <v>388</v>
      </c>
      <c r="K14" t="s">
        <v>293</v>
      </c>
      <c r="L14" t="s">
        <v>389</v>
      </c>
      <c r="M14" t="s">
        <v>219</v>
      </c>
      <c r="N14" t="s">
        <v>390</v>
      </c>
    </row>
    <row r="15" spans="1:14" ht="28.5" x14ac:dyDescent="0.45">
      <c r="A15" s="11" t="s">
        <v>241</v>
      </c>
      <c r="B15" s="12" t="s">
        <v>378</v>
      </c>
      <c r="C15" s="12" t="s">
        <v>379</v>
      </c>
      <c r="D15" s="12" t="s">
        <v>380</v>
      </c>
      <c r="E15" s="12" t="s">
        <v>381</v>
      </c>
      <c r="F15" s="12" t="s">
        <v>382</v>
      </c>
      <c r="G15" s="13">
        <v>1421660</v>
      </c>
      <c r="H15" t="s">
        <v>15</v>
      </c>
      <c r="I15" t="s">
        <v>247</v>
      </c>
      <c r="J15" t="s">
        <v>391</v>
      </c>
      <c r="K15" t="s">
        <v>262</v>
      </c>
      <c r="L15" t="s">
        <v>355</v>
      </c>
      <c r="M15" t="s">
        <v>392</v>
      </c>
      <c r="N15" t="s">
        <v>263</v>
      </c>
    </row>
    <row r="16" spans="1:14" x14ac:dyDescent="0.45">
      <c r="A16" s="8" t="s">
        <v>242</v>
      </c>
      <c r="B16" s="9" t="s">
        <v>383</v>
      </c>
      <c r="C16" s="9" t="s">
        <v>384</v>
      </c>
      <c r="D16" s="9" t="s">
        <v>385</v>
      </c>
      <c r="E16" s="9" t="s">
        <v>386</v>
      </c>
      <c r="F16" s="9" t="s">
        <v>387</v>
      </c>
      <c r="G16" s="10">
        <v>1657380</v>
      </c>
      <c r="H16" t="s">
        <v>16</v>
      </c>
      <c r="I16" t="s">
        <v>249</v>
      </c>
      <c r="J16" t="s">
        <v>393</v>
      </c>
      <c r="K16" t="s">
        <v>329</v>
      </c>
      <c r="L16" t="s">
        <v>394</v>
      </c>
      <c r="M16" t="s">
        <v>395</v>
      </c>
      <c r="N16" t="s">
        <v>322</v>
      </c>
    </row>
    <row r="17" spans="1:14" x14ac:dyDescent="0.45">
      <c r="A17" s="11" t="s">
        <v>245</v>
      </c>
      <c r="B17" s="12" t="s">
        <v>388</v>
      </c>
      <c r="C17" s="12" t="s">
        <v>293</v>
      </c>
      <c r="D17" s="12" t="s">
        <v>389</v>
      </c>
      <c r="E17" s="12" t="s">
        <v>219</v>
      </c>
      <c r="F17" s="12" t="s">
        <v>390</v>
      </c>
      <c r="G17" s="13">
        <v>12854525</v>
      </c>
      <c r="H17" t="s">
        <v>17</v>
      </c>
      <c r="I17" t="s">
        <v>252</v>
      </c>
      <c r="J17" t="s">
        <v>391</v>
      </c>
      <c r="K17" t="s">
        <v>396</v>
      </c>
      <c r="L17" t="s">
        <v>397</v>
      </c>
      <c r="M17" t="s">
        <v>299</v>
      </c>
      <c r="N17" t="s">
        <v>398</v>
      </c>
    </row>
    <row r="18" spans="1:14" ht="28.5" x14ac:dyDescent="0.45">
      <c r="A18" s="8" t="s">
        <v>247</v>
      </c>
      <c r="B18" s="9" t="s">
        <v>391</v>
      </c>
      <c r="C18" s="9" t="s">
        <v>262</v>
      </c>
      <c r="D18" s="9" t="s">
        <v>355</v>
      </c>
      <c r="E18" s="9" t="s">
        <v>392</v>
      </c>
      <c r="F18" s="9" t="s">
        <v>263</v>
      </c>
      <c r="G18" s="10">
        <v>6614425</v>
      </c>
      <c r="H18" t="s">
        <v>18</v>
      </c>
      <c r="I18" t="s">
        <v>255</v>
      </c>
      <c r="J18" t="s">
        <v>399</v>
      </c>
      <c r="K18" t="s">
        <v>400</v>
      </c>
      <c r="L18" t="s">
        <v>401</v>
      </c>
      <c r="M18" t="s">
        <v>402</v>
      </c>
      <c r="N18" t="s">
        <v>403</v>
      </c>
    </row>
    <row r="19" spans="1:14" x14ac:dyDescent="0.45">
      <c r="A19" s="11" t="s">
        <v>249</v>
      </c>
      <c r="B19" s="12" t="s">
        <v>393</v>
      </c>
      <c r="C19" s="12" t="s">
        <v>329</v>
      </c>
      <c r="D19" s="12" t="s">
        <v>394</v>
      </c>
      <c r="E19" s="12" t="s">
        <v>395</v>
      </c>
      <c r="F19" s="12" t="s">
        <v>322</v>
      </c>
      <c r="G19" s="13">
        <v>3118085</v>
      </c>
      <c r="H19" t="s">
        <v>19</v>
      </c>
      <c r="I19" t="s">
        <v>258</v>
      </c>
      <c r="J19" t="s">
        <v>404</v>
      </c>
      <c r="K19" t="s">
        <v>259</v>
      </c>
      <c r="L19" t="s">
        <v>257</v>
      </c>
      <c r="M19" t="s">
        <v>405</v>
      </c>
      <c r="N19" t="s">
        <v>386</v>
      </c>
    </row>
    <row r="20" spans="1:14" ht="28.5" x14ac:dyDescent="0.45">
      <c r="A20" s="8" t="s">
        <v>252</v>
      </c>
      <c r="B20" s="9" t="s">
        <v>391</v>
      </c>
      <c r="C20" s="9" t="s">
        <v>396</v>
      </c>
      <c r="D20" s="9" t="s">
        <v>397</v>
      </c>
      <c r="E20" s="9" t="s">
        <v>299</v>
      </c>
      <c r="F20" s="9" t="s">
        <v>398</v>
      </c>
      <c r="G20" s="10">
        <v>2903780</v>
      </c>
      <c r="H20" t="s">
        <v>20</v>
      </c>
      <c r="I20" t="s">
        <v>260</v>
      </c>
      <c r="J20" t="s">
        <v>290</v>
      </c>
      <c r="K20" t="s">
        <v>406</v>
      </c>
      <c r="L20" t="s">
        <v>268</v>
      </c>
      <c r="M20" t="s">
        <v>287</v>
      </c>
      <c r="N20" t="s">
        <v>407</v>
      </c>
    </row>
    <row r="21" spans="1:14" ht="28.5" x14ac:dyDescent="0.45">
      <c r="A21" s="11" t="s">
        <v>255</v>
      </c>
      <c r="B21" s="12" t="s">
        <v>399</v>
      </c>
      <c r="C21" s="12" t="s">
        <v>400</v>
      </c>
      <c r="D21" s="12" t="s">
        <v>401</v>
      </c>
      <c r="E21" s="12" t="s">
        <v>402</v>
      </c>
      <c r="F21" s="12" t="s">
        <v>403</v>
      </c>
      <c r="G21" s="13">
        <v>4424350</v>
      </c>
      <c r="H21" t="s">
        <v>21</v>
      </c>
      <c r="I21" t="s">
        <v>264</v>
      </c>
      <c r="J21" t="s">
        <v>413</v>
      </c>
      <c r="K21" t="s">
        <v>414</v>
      </c>
      <c r="L21" t="s">
        <v>231</v>
      </c>
      <c r="M21" t="s">
        <v>415</v>
      </c>
      <c r="N21" t="s">
        <v>416</v>
      </c>
    </row>
    <row r="22" spans="1:14" ht="28.5" x14ac:dyDescent="0.45">
      <c r="A22" s="8" t="s">
        <v>258</v>
      </c>
      <c r="B22" s="9" t="s">
        <v>404</v>
      </c>
      <c r="C22" s="9" t="s">
        <v>259</v>
      </c>
      <c r="D22" s="9" t="s">
        <v>257</v>
      </c>
      <c r="E22" s="9" t="s">
        <v>405</v>
      </c>
      <c r="F22" s="9" t="s">
        <v>386</v>
      </c>
      <c r="G22" s="10">
        <v>4663460</v>
      </c>
      <c r="H22" t="s">
        <v>22</v>
      </c>
      <c r="I22" t="s">
        <v>265</v>
      </c>
      <c r="J22" t="s">
        <v>417</v>
      </c>
      <c r="K22" t="s">
        <v>418</v>
      </c>
      <c r="L22" t="s">
        <v>419</v>
      </c>
      <c r="M22" t="s">
        <v>420</v>
      </c>
      <c r="N22" t="s">
        <v>421</v>
      </c>
    </row>
    <row r="23" spans="1:14" ht="28.5" x14ac:dyDescent="0.45">
      <c r="A23" s="11" t="s">
        <v>260</v>
      </c>
      <c r="B23" s="12" t="s">
        <v>290</v>
      </c>
      <c r="C23" s="12" t="s">
        <v>406</v>
      </c>
      <c r="D23" s="12" t="s">
        <v>268</v>
      </c>
      <c r="E23" s="12" t="s">
        <v>287</v>
      </c>
      <c r="F23" s="12" t="s">
        <v>407</v>
      </c>
      <c r="G23" s="13">
        <v>1330072</v>
      </c>
      <c r="H23" t="s">
        <v>23</v>
      </c>
      <c r="I23" t="s">
        <v>266</v>
      </c>
      <c r="J23" t="s">
        <v>422</v>
      </c>
      <c r="K23" t="s">
        <v>423</v>
      </c>
      <c r="L23" t="s">
        <v>254</v>
      </c>
      <c r="M23" t="s">
        <v>424</v>
      </c>
      <c r="N23" t="s">
        <v>263</v>
      </c>
    </row>
    <row r="24" spans="1:14" ht="42.75" x14ac:dyDescent="0.45">
      <c r="A24" s="8" t="s">
        <v>261</v>
      </c>
      <c r="B24" s="9" t="s">
        <v>408</v>
      </c>
      <c r="C24" s="9" t="s">
        <v>409</v>
      </c>
      <c r="D24" s="9" t="s">
        <v>410</v>
      </c>
      <c r="E24" s="9" t="s">
        <v>411</v>
      </c>
      <c r="F24" s="9" t="s">
        <v>412</v>
      </c>
      <c r="G24" s="10">
        <v>215532</v>
      </c>
      <c r="H24" t="s">
        <v>24</v>
      </c>
      <c r="I24" t="s">
        <v>267</v>
      </c>
      <c r="J24" t="s">
        <v>250</v>
      </c>
      <c r="K24" t="s">
        <v>337</v>
      </c>
      <c r="L24" t="s">
        <v>425</v>
      </c>
      <c r="M24" t="s">
        <v>281</v>
      </c>
      <c r="N24" t="s">
        <v>426</v>
      </c>
    </row>
    <row r="25" spans="1:14" ht="28.5" x14ac:dyDescent="0.45">
      <c r="A25" s="11" t="s">
        <v>264</v>
      </c>
      <c r="B25" s="12" t="s">
        <v>413</v>
      </c>
      <c r="C25" s="12" t="s">
        <v>414</v>
      </c>
      <c r="D25" s="12" t="s">
        <v>231</v>
      </c>
      <c r="E25" s="12" t="s">
        <v>415</v>
      </c>
      <c r="F25" s="12" t="s">
        <v>416</v>
      </c>
      <c r="G25" s="13">
        <v>5996070</v>
      </c>
      <c r="H25" t="s">
        <v>25</v>
      </c>
      <c r="I25" t="s">
        <v>269</v>
      </c>
      <c r="J25" t="s">
        <v>427</v>
      </c>
      <c r="K25" t="s">
        <v>328</v>
      </c>
      <c r="L25" t="s">
        <v>428</v>
      </c>
      <c r="M25" t="s">
        <v>429</v>
      </c>
      <c r="N25" t="s">
        <v>430</v>
      </c>
    </row>
    <row r="26" spans="1:14" ht="28.5" x14ac:dyDescent="0.45">
      <c r="A26" s="8" t="s">
        <v>265</v>
      </c>
      <c r="B26" s="9" t="s">
        <v>417</v>
      </c>
      <c r="C26" s="9" t="s">
        <v>418</v>
      </c>
      <c r="D26" s="9" t="s">
        <v>419</v>
      </c>
      <c r="E26" s="9" t="s">
        <v>420</v>
      </c>
      <c r="F26" s="9" t="s">
        <v>421</v>
      </c>
      <c r="G26" s="10">
        <v>6789270</v>
      </c>
      <c r="H26" t="s">
        <v>26</v>
      </c>
      <c r="I26" t="s">
        <v>270</v>
      </c>
      <c r="J26" t="s">
        <v>431</v>
      </c>
      <c r="K26" t="s">
        <v>275</v>
      </c>
      <c r="L26" t="s">
        <v>428</v>
      </c>
      <c r="M26" t="s">
        <v>432</v>
      </c>
      <c r="N26" t="s">
        <v>433</v>
      </c>
    </row>
    <row r="27" spans="1:14" ht="28.5" x14ac:dyDescent="0.45">
      <c r="A27" s="11" t="s">
        <v>266</v>
      </c>
      <c r="B27" s="12" t="s">
        <v>422</v>
      </c>
      <c r="C27" s="12" t="s">
        <v>423</v>
      </c>
      <c r="D27" s="12" t="s">
        <v>254</v>
      </c>
      <c r="E27" s="12" t="s">
        <v>424</v>
      </c>
      <c r="F27" s="12" t="s">
        <v>263</v>
      </c>
      <c r="G27" s="13">
        <v>9925560</v>
      </c>
      <c r="H27" t="s">
        <v>27</v>
      </c>
      <c r="I27" t="s">
        <v>271</v>
      </c>
      <c r="J27" t="s">
        <v>434</v>
      </c>
      <c r="K27" t="s">
        <v>435</v>
      </c>
      <c r="L27" t="s">
        <v>436</v>
      </c>
      <c r="M27" t="s">
        <v>437</v>
      </c>
      <c r="N27" t="s">
        <v>438</v>
      </c>
    </row>
    <row r="28" spans="1:14" ht="28.5" x14ac:dyDescent="0.45">
      <c r="A28" s="8" t="s">
        <v>267</v>
      </c>
      <c r="B28" s="9" t="s">
        <v>250</v>
      </c>
      <c r="C28" s="9" t="s">
        <v>337</v>
      </c>
      <c r="D28" s="9" t="s">
        <v>425</v>
      </c>
      <c r="E28" s="9" t="s">
        <v>281</v>
      </c>
      <c r="F28" s="9" t="s">
        <v>426</v>
      </c>
      <c r="G28" s="10">
        <v>5490735</v>
      </c>
      <c r="H28" t="s">
        <v>28</v>
      </c>
      <c r="I28" t="s">
        <v>274</v>
      </c>
      <c r="J28" t="s">
        <v>439</v>
      </c>
      <c r="K28" t="s">
        <v>440</v>
      </c>
      <c r="L28" t="s">
        <v>397</v>
      </c>
      <c r="M28" t="s">
        <v>441</v>
      </c>
      <c r="N28" t="s">
        <v>442</v>
      </c>
    </row>
    <row r="29" spans="1:14" ht="28.5" x14ac:dyDescent="0.45">
      <c r="A29" s="11" t="s">
        <v>269</v>
      </c>
      <c r="B29" s="12" t="s">
        <v>427</v>
      </c>
      <c r="C29" s="12" t="s">
        <v>328</v>
      </c>
      <c r="D29" s="12" t="s">
        <v>428</v>
      </c>
      <c r="E29" s="12" t="s">
        <v>429</v>
      </c>
      <c r="F29" s="12" t="s">
        <v>430</v>
      </c>
      <c r="G29" s="13">
        <v>2986195</v>
      </c>
      <c r="H29" t="s">
        <v>29</v>
      </c>
      <c r="I29" t="s">
        <v>276</v>
      </c>
      <c r="J29" t="s">
        <v>443</v>
      </c>
      <c r="K29" t="s">
        <v>444</v>
      </c>
      <c r="L29" t="s">
        <v>445</v>
      </c>
      <c r="M29" t="s">
        <v>446</v>
      </c>
      <c r="N29" t="s">
        <v>447</v>
      </c>
    </row>
    <row r="30" spans="1:14" ht="28.5" x14ac:dyDescent="0.45">
      <c r="A30" s="8" t="s">
        <v>270</v>
      </c>
      <c r="B30" s="9" t="s">
        <v>431</v>
      </c>
      <c r="C30" s="9" t="s">
        <v>275</v>
      </c>
      <c r="D30" s="9" t="s">
        <v>428</v>
      </c>
      <c r="E30" s="9" t="s">
        <v>432</v>
      </c>
      <c r="F30" s="9" t="s">
        <v>433</v>
      </c>
      <c r="G30" s="10">
        <v>6075330</v>
      </c>
      <c r="H30" t="s">
        <v>30</v>
      </c>
      <c r="I30" t="s">
        <v>277</v>
      </c>
      <c r="J30" t="s">
        <v>294</v>
      </c>
      <c r="K30" t="s">
        <v>278</v>
      </c>
      <c r="L30" t="s">
        <v>263</v>
      </c>
      <c r="M30" t="s">
        <v>448</v>
      </c>
      <c r="N30" t="s">
        <v>449</v>
      </c>
    </row>
    <row r="31" spans="1:14" ht="28.5" x14ac:dyDescent="0.45">
      <c r="A31" s="11" t="s">
        <v>271</v>
      </c>
      <c r="B31" s="12" t="s">
        <v>434</v>
      </c>
      <c r="C31" s="12" t="s">
        <v>435</v>
      </c>
      <c r="D31" s="12" t="s">
        <v>436</v>
      </c>
      <c r="E31" s="12" t="s">
        <v>437</v>
      </c>
      <c r="F31" s="12" t="s">
        <v>438</v>
      </c>
      <c r="G31" s="13">
        <v>1029850</v>
      </c>
      <c r="H31" t="s">
        <v>31</v>
      </c>
      <c r="I31" t="s">
        <v>280</v>
      </c>
      <c r="J31" t="s">
        <v>424</v>
      </c>
      <c r="K31" t="s">
        <v>450</v>
      </c>
      <c r="L31" t="s">
        <v>451</v>
      </c>
      <c r="M31" t="s">
        <v>452</v>
      </c>
      <c r="N31" t="s">
        <v>453</v>
      </c>
    </row>
    <row r="32" spans="1:14" ht="28.5" x14ac:dyDescent="0.45">
      <c r="A32" s="8" t="s">
        <v>274</v>
      </c>
      <c r="B32" s="9" t="s">
        <v>439</v>
      </c>
      <c r="C32" s="9" t="s">
        <v>440</v>
      </c>
      <c r="D32" s="9" t="s">
        <v>397</v>
      </c>
      <c r="E32" s="9" t="s">
        <v>441</v>
      </c>
      <c r="F32" s="9" t="s">
        <v>442</v>
      </c>
      <c r="G32" s="10">
        <v>1893930</v>
      </c>
      <c r="H32" t="s">
        <v>32</v>
      </c>
      <c r="I32" t="s">
        <v>282</v>
      </c>
      <c r="J32" t="s">
        <v>328</v>
      </c>
      <c r="K32" t="s">
        <v>293</v>
      </c>
      <c r="L32" t="s">
        <v>330</v>
      </c>
      <c r="M32" t="s">
        <v>295</v>
      </c>
      <c r="N32" t="s">
        <v>373</v>
      </c>
    </row>
    <row r="33" spans="1:14" ht="28.5" x14ac:dyDescent="0.45">
      <c r="A33" s="11" t="s">
        <v>276</v>
      </c>
      <c r="B33" s="12" t="s">
        <v>443</v>
      </c>
      <c r="C33" s="12" t="s">
        <v>444</v>
      </c>
      <c r="D33" s="12" t="s">
        <v>445</v>
      </c>
      <c r="E33" s="12" t="s">
        <v>446</v>
      </c>
      <c r="F33" s="12" t="s">
        <v>447</v>
      </c>
      <c r="G33" s="13">
        <v>2887720</v>
      </c>
      <c r="H33" t="s">
        <v>33</v>
      </c>
      <c r="I33" t="s">
        <v>284</v>
      </c>
      <c r="J33" t="s">
        <v>306</v>
      </c>
      <c r="K33" t="s">
        <v>454</v>
      </c>
      <c r="L33" t="s">
        <v>455</v>
      </c>
      <c r="M33" t="s">
        <v>456</v>
      </c>
      <c r="N33" t="s">
        <v>457</v>
      </c>
    </row>
    <row r="34" spans="1:14" ht="42.75" x14ac:dyDescent="0.45">
      <c r="A34" s="8" t="s">
        <v>277</v>
      </c>
      <c r="B34" s="9" t="s">
        <v>294</v>
      </c>
      <c r="C34" s="9" t="s">
        <v>278</v>
      </c>
      <c r="D34" s="9" t="s">
        <v>263</v>
      </c>
      <c r="E34" s="9" t="s">
        <v>448</v>
      </c>
      <c r="F34" s="9" t="s">
        <v>449</v>
      </c>
      <c r="G34" s="10">
        <v>1331810</v>
      </c>
      <c r="H34" t="s">
        <v>34</v>
      </c>
      <c r="I34" t="s">
        <v>285</v>
      </c>
      <c r="J34" t="s">
        <v>289</v>
      </c>
      <c r="K34" t="s">
        <v>273</v>
      </c>
      <c r="L34" t="s">
        <v>224</v>
      </c>
      <c r="M34" t="s">
        <v>458</v>
      </c>
      <c r="N34" t="s">
        <v>412</v>
      </c>
    </row>
    <row r="35" spans="1:14" ht="28.5" x14ac:dyDescent="0.45">
      <c r="A35" s="11" t="s">
        <v>280</v>
      </c>
      <c r="B35" s="12" t="s">
        <v>424</v>
      </c>
      <c r="C35" s="12" t="s">
        <v>450</v>
      </c>
      <c r="D35" s="12" t="s">
        <v>451</v>
      </c>
      <c r="E35" s="12" t="s">
        <v>452</v>
      </c>
      <c r="F35" s="12" t="s">
        <v>453</v>
      </c>
      <c r="G35" s="13">
        <v>8960150</v>
      </c>
      <c r="H35" t="s">
        <v>35</v>
      </c>
      <c r="I35" t="s">
        <v>288</v>
      </c>
      <c r="J35" t="s">
        <v>459</v>
      </c>
      <c r="K35" t="s">
        <v>383</v>
      </c>
      <c r="L35" t="s">
        <v>460</v>
      </c>
      <c r="M35" t="s">
        <v>461</v>
      </c>
      <c r="N35" t="s">
        <v>296</v>
      </c>
    </row>
    <row r="36" spans="1:14" ht="42.75" x14ac:dyDescent="0.45">
      <c r="A36" s="8" t="s">
        <v>282</v>
      </c>
      <c r="B36" s="9" t="s">
        <v>328</v>
      </c>
      <c r="C36" s="9" t="s">
        <v>293</v>
      </c>
      <c r="D36" s="9" t="s">
        <v>330</v>
      </c>
      <c r="E36" s="9" t="s">
        <v>295</v>
      </c>
      <c r="F36" s="9" t="s">
        <v>373</v>
      </c>
      <c r="G36" s="10">
        <v>2084830</v>
      </c>
      <c r="H36" t="s">
        <v>36</v>
      </c>
      <c r="I36" t="s">
        <v>291</v>
      </c>
      <c r="J36" t="s">
        <v>391</v>
      </c>
      <c r="K36" t="s">
        <v>272</v>
      </c>
      <c r="L36" t="s">
        <v>237</v>
      </c>
      <c r="M36" t="s">
        <v>462</v>
      </c>
      <c r="N36" t="s">
        <v>463</v>
      </c>
    </row>
    <row r="37" spans="1:14" ht="28.5" x14ac:dyDescent="0.45">
      <c r="A37" s="11" t="s">
        <v>284</v>
      </c>
      <c r="B37" s="12" t="s">
        <v>306</v>
      </c>
      <c r="C37" s="12" t="s">
        <v>454</v>
      </c>
      <c r="D37" s="12" t="s">
        <v>455</v>
      </c>
      <c r="E37" s="12" t="s">
        <v>456</v>
      </c>
      <c r="F37" s="12" t="s">
        <v>457</v>
      </c>
      <c r="G37" s="13">
        <v>19798235</v>
      </c>
      <c r="H37" t="s">
        <v>37</v>
      </c>
      <c r="I37" t="s">
        <v>292</v>
      </c>
      <c r="J37" t="s">
        <v>464</v>
      </c>
      <c r="K37" t="s">
        <v>465</v>
      </c>
      <c r="L37" t="s">
        <v>466</v>
      </c>
      <c r="M37" t="s">
        <v>467</v>
      </c>
      <c r="N37" t="s">
        <v>468</v>
      </c>
    </row>
    <row r="38" spans="1:14" ht="42.75" x14ac:dyDescent="0.45">
      <c r="A38" s="8" t="s">
        <v>285</v>
      </c>
      <c r="B38" s="9" t="s">
        <v>289</v>
      </c>
      <c r="C38" s="9" t="s">
        <v>273</v>
      </c>
      <c r="D38" s="9" t="s">
        <v>224</v>
      </c>
      <c r="E38" s="9" t="s">
        <v>458</v>
      </c>
      <c r="F38" s="9" t="s">
        <v>412</v>
      </c>
      <c r="G38" s="10">
        <v>10052560</v>
      </c>
      <c r="H38" t="s">
        <v>38</v>
      </c>
      <c r="I38" t="s">
        <v>297</v>
      </c>
      <c r="J38" t="s">
        <v>469</v>
      </c>
      <c r="K38" t="s">
        <v>470</v>
      </c>
      <c r="L38" t="s">
        <v>471</v>
      </c>
      <c r="M38" t="s">
        <v>240</v>
      </c>
      <c r="N38" t="s">
        <v>472</v>
      </c>
    </row>
    <row r="39" spans="1:14" ht="42.75" x14ac:dyDescent="0.45">
      <c r="A39" s="11" t="s">
        <v>288</v>
      </c>
      <c r="B39" s="12" t="s">
        <v>459</v>
      </c>
      <c r="C39" s="12" t="s">
        <v>383</v>
      </c>
      <c r="D39" s="12" t="s">
        <v>460</v>
      </c>
      <c r="E39" s="12" t="s">
        <v>461</v>
      </c>
      <c r="F39" s="12" t="s">
        <v>296</v>
      </c>
      <c r="G39" s="13">
        <v>745470</v>
      </c>
      <c r="H39" t="s">
        <v>39</v>
      </c>
      <c r="I39" t="s">
        <v>298</v>
      </c>
      <c r="J39" t="s">
        <v>473</v>
      </c>
      <c r="K39" t="s">
        <v>474</v>
      </c>
      <c r="L39" t="s">
        <v>338</v>
      </c>
      <c r="M39" t="s">
        <v>475</v>
      </c>
      <c r="N39" t="s">
        <v>476</v>
      </c>
    </row>
    <row r="40" spans="1:14" x14ac:dyDescent="0.45">
      <c r="A40" s="8" t="s">
        <v>291</v>
      </c>
      <c r="B40" s="9" t="s">
        <v>391</v>
      </c>
      <c r="C40" s="9" t="s">
        <v>272</v>
      </c>
      <c r="D40" s="9" t="s">
        <v>237</v>
      </c>
      <c r="E40" s="9" t="s">
        <v>462</v>
      </c>
      <c r="F40" s="9" t="s">
        <v>463</v>
      </c>
      <c r="G40" s="10">
        <v>11609765</v>
      </c>
      <c r="H40" t="s">
        <v>40</v>
      </c>
      <c r="I40" t="s">
        <v>302</v>
      </c>
      <c r="J40" t="s">
        <v>482</v>
      </c>
      <c r="K40" t="s">
        <v>483</v>
      </c>
      <c r="L40" t="s">
        <v>484</v>
      </c>
      <c r="M40" t="s">
        <v>227</v>
      </c>
      <c r="N40" t="s">
        <v>485</v>
      </c>
    </row>
    <row r="41" spans="1:14" ht="28.5" x14ac:dyDescent="0.45">
      <c r="A41" s="11" t="s">
        <v>292</v>
      </c>
      <c r="B41" s="12" t="s">
        <v>464</v>
      </c>
      <c r="C41" s="12" t="s">
        <v>465</v>
      </c>
      <c r="D41" s="12" t="s">
        <v>466</v>
      </c>
      <c r="E41" s="12" t="s">
        <v>467</v>
      </c>
      <c r="F41" s="12" t="s">
        <v>468</v>
      </c>
      <c r="G41" s="13">
        <v>3896265</v>
      </c>
      <c r="H41" t="s">
        <v>41</v>
      </c>
      <c r="I41" t="s">
        <v>303</v>
      </c>
      <c r="J41" t="s">
        <v>486</v>
      </c>
      <c r="K41" t="s">
        <v>487</v>
      </c>
      <c r="L41" t="s">
        <v>488</v>
      </c>
      <c r="M41" t="s">
        <v>489</v>
      </c>
      <c r="N41" t="s">
        <v>307</v>
      </c>
    </row>
    <row r="42" spans="1:14" ht="28.5" x14ac:dyDescent="0.45">
      <c r="A42" s="8" t="s">
        <v>297</v>
      </c>
      <c r="B42" s="9" t="s">
        <v>469</v>
      </c>
      <c r="C42" s="9" t="s">
        <v>470</v>
      </c>
      <c r="D42" s="9" t="s">
        <v>471</v>
      </c>
      <c r="E42" s="9" t="s">
        <v>240</v>
      </c>
      <c r="F42" s="9" t="s">
        <v>472</v>
      </c>
      <c r="G42" s="10">
        <v>4025115</v>
      </c>
      <c r="H42" t="s">
        <v>42</v>
      </c>
      <c r="I42" t="s">
        <v>304</v>
      </c>
      <c r="J42" t="s">
        <v>490</v>
      </c>
      <c r="K42" t="s">
        <v>328</v>
      </c>
      <c r="L42" t="s">
        <v>491</v>
      </c>
      <c r="M42" t="s">
        <v>222</v>
      </c>
      <c r="N42" t="s">
        <v>492</v>
      </c>
    </row>
    <row r="43" spans="1:14" ht="28.5" x14ac:dyDescent="0.45">
      <c r="A43" s="11" t="s">
        <v>298</v>
      </c>
      <c r="B43" s="12" t="s">
        <v>473</v>
      </c>
      <c r="C43" s="12" t="s">
        <v>474</v>
      </c>
      <c r="D43" s="12" t="s">
        <v>338</v>
      </c>
      <c r="E43" s="12" t="s">
        <v>475</v>
      </c>
      <c r="F43" s="12" t="s">
        <v>476</v>
      </c>
      <c r="G43" s="13">
        <v>12790485</v>
      </c>
      <c r="H43" t="s">
        <v>43</v>
      </c>
      <c r="I43" t="s">
        <v>305</v>
      </c>
      <c r="J43" t="s">
        <v>493</v>
      </c>
      <c r="K43" t="s">
        <v>494</v>
      </c>
      <c r="L43" t="s">
        <v>460</v>
      </c>
      <c r="M43" t="s">
        <v>495</v>
      </c>
      <c r="N43" t="s">
        <v>263</v>
      </c>
    </row>
    <row r="44" spans="1:14" ht="28.5" x14ac:dyDescent="0.45">
      <c r="A44" s="8" t="s">
        <v>300</v>
      </c>
      <c r="B44" s="9" t="s">
        <v>477</v>
      </c>
      <c r="C44" s="9" t="s">
        <v>478</v>
      </c>
      <c r="D44" s="9" t="s">
        <v>479</v>
      </c>
      <c r="E44" s="9" t="s">
        <v>480</v>
      </c>
      <c r="F44" s="9" t="s">
        <v>481</v>
      </c>
      <c r="G44" s="10">
        <v>3468975</v>
      </c>
      <c r="H44" t="s">
        <v>44</v>
      </c>
      <c r="I44" t="s">
        <v>308</v>
      </c>
      <c r="J44" t="s">
        <v>496</v>
      </c>
      <c r="K44" t="s">
        <v>248</v>
      </c>
      <c r="L44" t="s">
        <v>345</v>
      </c>
      <c r="M44" t="s">
        <v>497</v>
      </c>
      <c r="N44" t="s">
        <v>279</v>
      </c>
    </row>
    <row r="45" spans="1:14" ht="28.5" x14ac:dyDescent="0.45">
      <c r="A45" s="11" t="s">
        <v>302</v>
      </c>
      <c r="B45" s="12" t="s">
        <v>482</v>
      </c>
      <c r="C45" s="12" t="s">
        <v>483</v>
      </c>
      <c r="D45" s="12" t="s">
        <v>484</v>
      </c>
      <c r="E45" s="12" t="s">
        <v>227</v>
      </c>
      <c r="F45" s="12" t="s">
        <v>485</v>
      </c>
      <c r="G45" s="13">
        <v>1056155</v>
      </c>
      <c r="H45" t="s">
        <v>45</v>
      </c>
      <c r="I45" t="s">
        <v>309</v>
      </c>
      <c r="J45" t="s">
        <v>283</v>
      </c>
      <c r="K45" t="s">
        <v>498</v>
      </c>
      <c r="L45" t="s">
        <v>499</v>
      </c>
      <c r="M45" t="s">
        <v>238</v>
      </c>
      <c r="N45" t="s">
        <v>500</v>
      </c>
    </row>
    <row r="46" spans="1:14" ht="42.75" x14ac:dyDescent="0.45">
      <c r="A46" s="8" t="s">
        <v>303</v>
      </c>
      <c r="B46" s="9" t="s">
        <v>486</v>
      </c>
      <c r="C46" s="9" t="s">
        <v>487</v>
      </c>
      <c r="D46" s="9" t="s">
        <v>488</v>
      </c>
      <c r="E46" s="9" t="s">
        <v>489</v>
      </c>
      <c r="F46" s="9" t="s">
        <v>307</v>
      </c>
      <c r="G46" s="10">
        <v>4893435</v>
      </c>
      <c r="H46" t="s">
        <v>46</v>
      </c>
      <c r="I46" t="s">
        <v>310</v>
      </c>
      <c r="J46" t="s">
        <v>491</v>
      </c>
      <c r="K46" t="s">
        <v>501</v>
      </c>
      <c r="L46" t="s">
        <v>502</v>
      </c>
      <c r="M46" t="s">
        <v>503</v>
      </c>
      <c r="N46" t="s">
        <v>504</v>
      </c>
    </row>
    <row r="47" spans="1:14" ht="42.75" x14ac:dyDescent="0.45">
      <c r="A47" s="11" t="s">
        <v>304</v>
      </c>
      <c r="B47" s="12" t="s">
        <v>490</v>
      </c>
      <c r="C47" s="12" t="s">
        <v>328</v>
      </c>
      <c r="D47" s="12" t="s">
        <v>491</v>
      </c>
      <c r="E47" s="12" t="s">
        <v>222</v>
      </c>
      <c r="F47" s="12" t="s">
        <v>492</v>
      </c>
      <c r="G47" s="13">
        <v>841150</v>
      </c>
      <c r="H47" t="s">
        <v>47</v>
      </c>
      <c r="I47" t="s">
        <v>312</v>
      </c>
      <c r="J47" t="s">
        <v>509</v>
      </c>
      <c r="K47" t="s">
        <v>226</v>
      </c>
      <c r="L47" t="s">
        <v>314</v>
      </c>
      <c r="M47" t="s">
        <v>243</v>
      </c>
      <c r="N47" t="s">
        <v>244</v>
      </c>
    </row>
    <row r="48" spans="1:14" ht="28.5" x14ac:dyDescent="0.45">
      <c r="A48" s="8" t="s">
        <v>305</v>
      </c>
      <c r="B48" s="9" t="s">
        <v>493</v>
      </c>
      <c r="C48" s="9" t="s">
        <v>494</v>
      </c>
      <c r="D48" s="9" t="s">
        <v>460</v>
      </c>
      <c r="E48" s="9" t="s">
        <v>495</v>
      </c>
      <c r="F48" s="9" t="s">
        <v>263</v>
      </c>
      <c r="G48" s="10">
        <v>6597390</v>
      </c>
      <c r="H48" t="s">
        <v>48</v>
      </c>
      <c r="I48" t="s">
        <v>313</v>
      </c>
      <c r="J48" t="s">
        <v>510</v>
      </c>
      <c r="K48" t="s">
        <v>511</v>
      </c>
      <c r="L48" t="s">
        <v>246</v>
      </c>
      <c r="M48" t="s">
        <v>512</v>
      </c>
      <c r="N48" t="s">
        <v>513</v>
      </c>
    </row>
    <row r="49" spans="1:14" x14ac:dyDescent="0.45">
      <c r="A49" s="11" t="s">
        <v>308</v>
      </c>
      <c r="B49" s="12" t="s">
        <v>496</v>
      </c>
      <c r="C49" s="12" t="s">
        <v>248</v>
      </c>
      <c r="D49" s="12" t="s">
        <v>345</v>
      </c>
      <c r="E49" s="12" t="s">
        <v>497</v>
      </c>
      <c r="F49" s="12" t="s">
        <v>279</v>
      </c>
      <c r="G49" s="13">
        <v>27419610</v>
      </c>
      <c r="H49" t="s">
        <v>49</v>
      </c>
      <c r="I49" t="s">
        <v>315</v>
      </c>
      <c r="J49" t="s">
        <v>464</v>
      </c>
      <c r="K49" t="s">
        <v>514</v>
      </c>
      <c r="L49" t="s">
        <v>515</v>
      </c>
      <c r="M49" t="s">
        <v>516</v>
      </c>
      <c r="N49" t="s">
        <v>517</v>
      </c>
    </row>
    <row r="50" spans="1:14" x14ac:dyDescent="0.45">
      <c r="A50" s="8" t="s">
        <v>309</v>
      </c>
      <c r="B50" s="9" t="s">
        <v>283</v>
      </c>
      <c r="C50" s="9" t="s">
        <v>498</v>
      </c>
      <c r="D50" s="9" t="s">
        <v>499</v>
      </c>
      <c r="E50" s="9" t="s">
        <v>238</v>
      </c>
      <c r="F50" s="9" t="s">
        <v>500</v>
      </c>
      <c r="G50" s="10">
        <v>2993930</v>
      </c>
      <c r="H50" t="s">
        <v>50</v>
      </c>
      <c r="I50" t="s">
        <v>316</v>
      </c>
      <c r="J50" t="s">
        <v>256</v>
      </c>
      <c r="K50" t="s">
        <v>518</v>
      </c>
      <c r="L50" t="s">
        <v>372</v>
      </c>
      <c r="M50" t="s">
        <v>519</v>
      </c>
      <c r="N50" t="s">
        <v>220</v>
      </c>
    </row>
    <row r="51" spans="1:14" ht="28.5" x14ac:dyDescent="0.45">
      <c r="A51" s="11" t="s">
        <v>310</v>
      </c>
      <c r="B51" s="12" t="s">
        <v>491</v>
      </c>
      <c r="C51" s="12" t="s">
        <v>501</v>
      </c>
      <c r="D51" s="12" t="s">
        <v>502</v>
      </c>
      <c r="E51" s="12" t="s">
        <v>503</v>
      </c>
      <c r="F51" s="12" t="s">
        <v>504</v>
      </c>
      <c r="G51" s="13">
        <v>624618</v>
      </c>
      <c r="H51" t="s">
        <v>51</v>
      </c>
      <c r="I51" t="s">
        <v>317</v>
      </c>
      <c r="J51" t="s">
        <v>253</v>
      </c>
      <c r="K51" t="s">
        <v>520</v>
      </c>
      <c r="L51" t="s">
        <v>521</v>
      </c>
      <c r="M51" t="s">
        <v>522</v>
      </c>
      <c r="N51" t="s">
        <v>523</v>
      </c>
    </row>
    <row r="52" spans="1:14" ht="42.75" x14ac:dyDescent="0.45">
      <c r="A52" s="8" t="s">
        <v>311</v>
      </c>
      <c r="B52" s="9" t="s">
        <v>505</v>
      </c>
      <c r="C52" s="9" t="s">
        <v>219</v>
      </c>
      <c r="D52" s="9" t="s">
        <v>506</v>
      </c>
      <c r="E52" s="9" t="s">
        <v>507</v>
      </c>
      <c r="F52" s="9" t="s">
        <v>508</v>
      </c>
      <c r="G52" s="10">
        <v>108612</v>
      </c>
    </row>
    <row r="53" spans="1:14" ht="28.5" x14ac:dyDescent="0.45">
      <c r="A53" s="11" t="s">
        <v>312</v>
      </c>
      <c r="B53" s="12" t="s">
        <v>509</v>
      </c>
      <c r="C53" s="12" t="s">
        <v>226</v>
      </c>
      <c r="D53" s="12" t="s">
        <v>314</v>
      </c>
      <c r="E53" s="12" t="s">
        <v>243</v>
      </c>
      <c r="F53" s="12" t="s">
        <v>244</v>
      </c>
      <c r="G53" s="13">
        <v>8365985</v>
      </c>
    </row>
    <row r="54" spans="1:14" ht="28.5" x14ac:dyDescent="0.45">
      <c r="A54" s="8" t="s">
        <v>313</v>
      </c>
      <c r="B54" s="9" t="s">
        <v>510</v>
      </c>
      <c r="C54" s="9" t="s">
        <v>511</v>
      </c>
      <c r="D54" s="9" t="s">
        <v>246</v>
      </c>
      <c r="E54" s="9" t="s">
        <v>512</v>
      </c>
      <c r="F54" s="9" t="s">
        <v>513</v>
      </c>
      <c r="G54" s="10">
        <v>7169985</v>
      </c>
    </row>
    <row r="55" spans="1:14" ht="42.75" x14ac:dyDescent="0.45">
      <c r="A55" s="11" t="s">
        <v>315</v>
      </c>
      <c r="B55" s="12" t="s">
        <v>464</v>
      </c>
      <c r="C55" s="12" t="s">
        <v>514</v>
      </c>
      <c r="D55" s="12" t="s">
        <v>515</v>
      </c>
      <c r="E55" s="12" t="s">
        <v>516</v>
      </c>
      <c r="F55" s="12" t="s">
        <v>517</v>
      </c>
      <c r="G55" s="13">
        <v>1836835</v>
      </c>
    </row>
    <row r="56" spans="1:14" ht="28.5" x14ac:dyDescent="0.45">
      <c r="A56" s="8" t="s">
        <v>316</v>
      </c>
      <c r="B56" s="9" t="s">
        <v>256</v>
      </c>
      <c r="C56" s="9" t="s">
        <v>518</v>
      </c>
      <c r="D56" s="9" t="s">
        <v>372</v>
      </c>
      <c r="E56" s="9" t="s">
        <v>519</v>
      </c>
      <c r="F56" s="9" t="s">
        <v>220</v>
      </c>
      <c r="G56" s="10">
        <v>5763215</v>
      </c>
    </row>
    <row r="57" spans="1:14" ht="28.5" x14ac:dyDescent="0.45">
      <c r="A57" s="11" t="s">
        <v>317</v>
      </c>
      <c r="B57" s="12" t="s">
        <v>253</v>
      </c>
      <c r="C57" s="12" t="s">
        <v>520</v>
      </c>
      <c r="D57" s="12" t="s">
        <v>521</v>
      </c>
      <c r="E57" s="12" t="s">
        <v>522</v>
      </c>
      <c r="F57" s="12" t="s">
        <v>523</v>
      </c>
      <c r="G57" s="13">
        <v>583200</v>
      </c>
    </row>
  </sheetData>
  <hyperlinks>
    <hyperlink ref="A2" r:id="rId1" tooltip="Average rent prices in Alabama" display="https://www.rentdata.org/states/alabama" xr:uid="{888E6E90-DE00-443C-8519-3CF62305D76C}"/>
    <hyperlink ref="A3" r:id="rId2" tooltip="Average rent prices in Alaska" display="https://www.rentdata.org/states/alaska" xr:uid="{D46746BA-F55A-467B-8B68-796EA4208029}"/>
    <hyperlink ref="A4" r:id="rId3" tooltip="Average rent prices in American Samoa" display="https://www.rentdata.org/states/american-samoa" xr:uid="{26EC405B-D2AB-4723-B3B9-2445F45A1A09}"/>
    <hyperlink ref="A5" r:id="rId4" tooltip="Average rent prices in Arizona" display="https://www.rentdata.org/states/arizona" xr:uid="{3B1D902E-0E6D-415D-AA24-A7B7320498BC}"/>
    <hyperlink ref="A6" r:id="rId5" tooltip="Average rent prices in Arkansas" display="https://www.rentdata.org/states/arkansas" xr:uid="{FE1D97E0-301D-4F7B-ABBD-10B0F17A0796}"/>
    <hyperlink ref="A7" r:id="rId6" tooltip="Average rent prices in California" display="https://www.rentdata.org/states/california" xr:uid="{24F90C2E-9647-4F68-98DB-542E8B4DBE34}"/>
    <hyperlink ref="A8" r:id="rId7" tooltip="Average rent prices in Colorado" display="https://www.rentdata.org/states/colorado" xr:uid="{3ED71FFE-6D15-403E-B1E6-2033A2D3E89E}"/>
    <hyperlink ref="A9" r:id="rId8" tooltip="Average rent prices in Connecticut" display="https://www.rentdata.org/states/connecticut" xr:uid="{6D8C744B-2066-4A8D-B575-02B947ED4484}"/>
    <hyperlink ref="A10" r:id="rId9" tooltip="Average rent prices in Delaware" display="https://www.rentdata.org/states/delaware" xr:uid="{7CA2D78E-237D-417D-A757-D2482B394DFB}"/>
    <hyperlink ref="A11" r:id="rId10" tooltip="Average rent prices in District of Columbia" display="https://www.rentdata.org/states/district-of-columbia" xr:uid="{6F102BFB-9280-4EDC-B674-9E2D372C4660}"/>
    <hyperlink ref="A12" r:id="rId11" tooltip="Average rent prices in Florida" display="https://www.rentdata.org/states/florida" xr:uid="{555FFE58-D2D9-46BF-9376-C4AA6CD17FF3}"/>
    <hyperlink ref="A13" r:id="rId12" tooltip="Average rent prices in Georgia" display="https://www.rentdata.org/states/georgia" xr:uid="{03D0FA3F-2C45-4442-8408-3E01714E149E}"/>
    <hyperlink ref="A14" r:id="rId13" tooltip="Average rent prices in Guam" display="https://www.rentdata.org/states/guam" xr:uid="{9D6512F0-80B7-40D2-8EE3-B01A0F80620F}"/>
    <hyperlink ref="A15" r:id="rId14" tooltip="Average rent prices in Hawaii" display="https://www.rentdata.org/states/hawaii" xr:uid="{5CD8B904-C6F1-4050-B393-AD4387FAF439}"/>
    <hyperlink ref="A16" r:id="rId15" tooltip="Average rent prices in Idaho" display="https://www.rentdata.org/states/idaho" xr:uid="{44EA8923-F2DA-4A4F-9802-0D4BA6B26523}"/>
    <hyperlink ref="A17" r:id="rId16" tooltip="Average rent prices in Illinois" display="https://www.rentdata.org/states/illinois" xr:uid="{7F37629B-4FFE-4453-A19E-E80642381B93}"/>
    <hyperlink ref="A18" r:id="rId17" tooltip="Average rent prices in Indiana" display="https://www.rentdata.org/states/indiana" xr:uid="{8C38EFC9-E9D5-487A-A8DC-50D486D6E802}"/>
    <hyperlink ref="A19" r:id="rId18" tooltip="Average rent prices in Iowa" display="https://www.rentdata.org/states/iowa" xr:uid="{FAFF7906-7CE3-43FD-81C1-C7C149D6B9FE}"/>
    <hyperlink ref="A20" r:id="rId19" tooltip="Average rent prices in Kansas" display="https://www.rentdata.org/states/kansas" xr:uid="{301830D6-5D85-40C7-ABF5-74D2D3CFF389}"/>
    <hyperlink ref="A21" r:id="rId20" tooltip="Average rent prices in Kentucky" display="https://www.rentdata.org/states/kentucky" xr:uid="{892D2F07-624A-4569-A80F-691580327F57}"/>
    <hyperlink ref="A22" r:id="rId21" tooltip="Average rent prices in Louisiana" display="https://www.rentdata.org/states/louisiana" xr:uid="{0285FD3A-4533-4484-81D1-39D7D2868EE4}"/>
    <hyperlink ref="A23" r:id="rId22" tooltip="Average rent prices in Maine" display="https://www.rentdata.org/states/maine" xr:uid="{4642B9A7-A16F-4218-965A-2F1A14BB66F4}"/>
    <hyperlink ref="A24" r:id="rId23" tooltip="Average rent prices in Mariana Islands" display="https://www.rentdata.org/states/mariana-islands" xr:uid="{466F8CAE-0749-447E-80B6-8BD2C1157FAA}"/>
    <hyperlink ref="A25" r:id="rId24" tooltip="Average rent prices in Maryland" display="https://www.rentdata.org/states/maryland" xr:uid="{C77E7232-A272-4515-B567-1C2469C520BB}"/>
    <hyperlink ref="A26" r:id="rId25" tooltip="Average rent prices in Massachusetts" display="https://www.rentdata.org/states/massachusetts" xr:uid="{D1ABA657-FA25-4BF4-80D8-D6182B388024}"/>
    <hyperlink ref="A27" r:id="rId26" tooltip="Average rent prices in Michigan" display="https://www.rentdata.org/states/michigan" xr:uid="{32880978-24B4-4850-93FF-31CE212F2CA1}"/>
    <hyperlink ref="A28" r:id="rId27" tooltip="Average rent prices in Minnesota" display="https://www.rentdata.org/states/minnesota" xr:uid="{3A3BD2CA-70A5-4B1F-AA9A-F887106D2E81}"/>
    <hyperlink ref="A29" r:id="rId28" tooltip="Average rent prices in Mississippi" display="https://www.rentdata.org/states/mississippi" xr:uid="{07F36CF7-7C7D-46E1-95AF-E26903530AAD}"/>
    <hyperlink ref="A30" r:id="rId29" tooltip="Average rent prices in Missouri" display="https://www.rentdata.org/states/missouri" xr:uid="{3BCF5E51-C1E5-4D88-83CE-49A1B150732A}"/>
    <hyperlink ref="A31" r:id="rId30" tooltip="Average rent prices in Montana" display="https://www.rentdata.org/states/montana" xr:uid="{83572264-3692-4796-B8A0-D9FEDA2484E9}"/>
    <hyperlink ref="A32" r:id="rId31" tooltip="Average rent prices in Nebraska" display="https://www.rentdata.org/states/nebraska" xr:uid="{0E50F77D-AE5D-4B27-97A3-CA6490107909}"/>
    <hyperlink ref="A33" r:id="rId32" tooltip="Average rent prices in Nevada" display="https://www.rentdata.org/states/nevada" xr:uid="{8C51252F-C393-4D5B-A84B-8193ED314E2B}"/>
    <hyperlink ref="A34" r:id="rId33" tooltip="Average rent prices in New Hampshire" display="https://www.rentdata.org/states/new-hampshire" xr:uid="{1EF069D3-6DDB-4010-9D0E-ACBA3B30E978}"/>
    <hyperlink ref="A35" r:id="rId34" tooltip="Average rent prices in New Jersey" display="https://www.rentdata.org/states/new-jersey" xr:uid="{B1EF669B-9289-4FBB-B610-8026FFB770DD}"/>
    <hyperlink ref="A36" r:id="rId35" tooltip="Average rent prices in New Mexico" display="https://www.rentdata.org/states/new-mexico" xr:uid="{60DEA796-6E3A-4D25-953E-5FA8CAAF10AC}"/>
    <hyperlink ref="A37" r:id="rId36" tooltip="Average rent prices in New York" display="https://www.rentdata.org/states/new-york" xr:uid="{1D36422C-937A-4FA8-A53A-ED6C3236A864}"/>
    <hyperlink ref="A38" r:id="rId37" tooltip="Average rent prices in North Carolina" display="https://www.rentdata.org/states/north-carolina" xr:uid="{4B3B515A-111F-409C-8A5A-CB77E082D281}"/>
    <hyperlink ref="A39" r:id="rId38" tooltip="Average rent prices in North Dakota" display="https://www.rentdata.org/states/north-dakota" xr:uid="{125AE719-FCFB-4E1E-BDB4-60945AF9A512}"/>
    <hyperlink ref="A40" r:id="rId39" tooltip="Average rent prices in Ohio" display="https://www.rentdata.org/states/ohio" xr:uid="{3DC8A647-F274-4F5C-AF06-17A5AFF2A1C7}"/>
    <hyperlink ref="A41" r:id="rId40" tooltip="Average rent prices in Oklahoma" display="https://www.rentdata.org/states/oklahoma" xr:uid="{31D2F363-1529-4C27-9EF5-AB8E9774DEF6}"/>
    <hyperlink ref="A42" r:id="rId41" tooltip="Average rent prices in Oregon" display="https://www.rentdata.org/states/oregon" xr:uid="{AD66713A-3EC7-4C8A-B89F-33AD612BB71E}"/>
    <hyperlink ref="A43" r:id="rId42" tooltip="Average rent prices in Pennsylvania" display="https://www.rentdata.org/states/pennsylvania" xr:uid="{28089DB7-273C-472E-8EAD-3168FE4307F2}"/>
    <hyperlink ref="A44" r:id="rId43" tooltip="Average rent prices in Puerto Rico" display="https://www.rentdata.org/states/puerto-rico" xr:uid="{CA31DD30-F17E-4814-A2FB-D4D37A42E76F}"/>
    <hyperlink ref="A45" r:id="rId44" tooltip="Average rent prices in Rhode Island" display="https://www.rentdata.org/states/rhode-island" xr:uid="{84382B10-6AA7-4200-92E2-1BD1915D0716}"/>
    <hyperlink ref="A46" r:id="rId45" tooltip="Average rent prices in South Carolina" display="https://www.rentdata.org/states/south-carolina" xr:uid="{CF7E344C-8A68-4482-875F-5E9FC8DE1CB4}"/>
    <hyperlink ref="A47" r:id="rId46" tooltip="Average rent prices in South Dakota" display="https://www.rentdata.org/states/south-dakota" xr:uid="{59EF1FC4-3033-473C-AF18-4EA7CE2B16C0}"/>
    <hyperlink ref="A48" r:id="rId47" tooltip="Average rent prices in Tennessee" display="https://www.rentdata.org/states/tennessee" xr:uid="{9022E67B-9AF3-4CE2-BA31-96C658D943FA}"/>
    <hyperlink ref="A49" r:id="rId48" tooltip="Average rent prices in Texas" display="https://www.rentdata.org/states/texas" xr:uid="{71B868D1-990D-4F23-B96E-6F47C9B49338}"/>
    <hyperlink ref="A50" r:id="rId49" tooltip="Average rent prices in Utah" display="https://www.rentdata.org/states/utah" xr:uid="{3FC173EF-BFF3-4FD6-8DFF-97E6219C23C6}"/>
    <hyperlink ref="A51" r:id="rId50" tooltip="Average rent prices in Vermont" display="https://www.rentdata.org/states/vermont" xr:uid="{58260E7E-3D0A-4162-98F8-5312E6C3B723}"/>
    <hyperlink ref="A52" r:id="rId51" tooltip="Average rent prices in Virgin Islands" display="https://www.rentdata.org/states/virgin-islands" xr:uid="{403D229E-E362-4FA5-82CC-E796A1B6ABA1}"/>
    <hyperlink ref="A53" r:id="rId52" tooltip="Average rent prices in Virginia" display="https://www.rentdata.org/states/virginia" xr:uid="{AD295145-EFD7-4983-8666-94809D156840}"/>
    <hyperlink ref="A54" r:id="rId53" tooltip="Average rent prices in Washington" display="https://www.rentdata.org/states/washington" xr:uid="{6DFC1DC1-3CB8-4AFA-94F3-A191DED9CCC8}"/>
    <hyperlink ref="A55" r:id="rId54" tooltip="Average rent prices in West Virginia" display="https://www.rentdata.org/states/west-virginia" xr:uid="{6DEC5D01-23D5-4F61-894D-01975E8C4FB8}"/>
    <hyperlink ref="A56" r:id="rId55" tooltip="Average rent prices in Wisconsin" display="https://www.rentdata.org/states/wisconsin" xr:uid="{A3C9CDCD-4FAB-4BB8-9B52-EAF1DFE088FA}"/>
    <hyperlink ref="A57" r:id="rId56" tooltip="Average rent prices in Wyoming" display="https://www.rentdata.org/states/wyoming" xr:uid="{CC1D8A7A-C078-4D40-97C6-3D81E3D69210}"/>
  </hyperlinks>
  <pageMargins left="0.7" right="0.7" top="0.75" bottom="0.75" header="0.3" footer="0.3"/>
  <tableParts count="1">
    <tablePart r:id="rId5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C2AA2-B957-4216-8652-BA3E3E6EA586}">
  <sheetPr codeName="Sheet10"/>
  <dimension ref="A1:F51"/>
  <sheetViews>
    <sheetView workbookViewId="0">
      <selection sqref="A1:A51"/>
    </sheetView>
  </sheetViews>
  <sheetFormatPr defaultRowHeight="14.25" x14ac:dyDescent="0.45"/>
  <cols>
    <col min="1" max="1" width="14" bestFit="1" customWidth="1"/>
    <col min="2" max="6" width="6.86328125" bestFit="1" customWidth="1"/>
  </cols>
  <sheetData>
    <row r="1" spans="1:6" x14ac:dyDescent="0.45">
      <c r="A1" t="s">
        <v>56</v>
      </c>
      <c r="B1" t="s">
        <v>212</v>
      </c>
      <c r="C1" t="s">
        <v>213</v>
      </c>
      <c r="D1" t="s">
        <v>214</v>
      </c>
      <c r="E1" t="s">
        <v>215</v>
      </c>
      <c r="F1" t="s">
        <v>216</v>
      </c>
    </row>
    <row r="2" spans="1:6" x14ac:dyDescent="0.45">
      <c r="A2" t="s">
        <v>1</v>
      </c>
      <c r="B2">
        <v>586</v>
      </c>
      <c r="C2">
        <v>628</v>
      </c>
      <c r="D2">
        <v>774</v>
      </c>
      <c r="E2">
        <v>1005</v>
      </c>
      <c r="F2">
        <v>1155</v>
      </c>
    </row>
    <row r="3" spans="1:6" x14ac:dyDescent="0.45">
      <c r="A3" t="s">
        <v>2</v>
      </c>
      <c r="B3">
        <v>874</v>
      </c>
      <c r="C3">
        <v>973</v>
      </c>
      <c r="D3">
        <v>1250</v>
      </c>
      <c r="E3">
        <v>1639</v>
      </c>
      <c r="F3">
        <v>1911</v>
      </c>
    </row>
    <row r="4" spans="1:6" x14ac:dyDescent="0.45">
      <c r="A4" t="s">
        <v>3</v>
      </c>
      <c r="B4">
        <v>752</v>
      </c>
      <c r="C4">
        <v>825</v>
      </c>
      <c r="D4">
        <v>1040</v>
      </c>
      <c r="E4">
        <v>1420</v>
      </c>
      <c r="F4">
        <v>1592</v>
      </c>
    </row>
    <row r="5" spans="1:6" x14ac:dyDescent="0.45">
      <c r="A5" t="s">
        <v>4</v>
      </c>
      <c r="B5">
        <v>524</v>
      </c>
      <c r="C5">
        <v>555</v>
      </c>
      <c r="D5">
        <v>698</v>
      </c>
      <c r="E5">
        <v>920</v>
      </c>
      <c r="F5">
        <v>1062</v>
      </c>
    </row>
    <row r="6" spans="1:6" x14ac:dyDescent="0.45">
      <c r="A6" t="s">
        <v>5</v>
      </c>
      <c r="B6">
        <v>1083</v>
      </c>
      <c r="C6">
        <v>1218</v>
      </c>
      <c r="D6">
        <v>1538</v>
      </c>
      <c r="E6">
        <v>2110</v>
      </c>
      <c r="F6">
        <v>2435</v>
      </c>
    </row>
    <row r="7" spans="1:6" x14ac:dyDescent="0.45">
      <c r="A7" t="s">
        <v>6</v>
      </c>
      <c r="B7">
        <v>898</v>
      </c>
      <c r="C7">
        <v>959</v>
      </c>
      <c r="D7">
        <v>1201</v>
      </c>
      <c r="E7">
        <v>1595</v>
      </c>
      <c r="F7">
        <v>1868</v>
      </c>
    </row>
    <row r="8" spans="1:6" x14ac:dyDescent="0.45">
      <c r="A8" t="s">
        <v>7</v>
      </c>
      <c r="B8">
        <v>927</v>
      </c>
      <c r="C8">
        <v>1092</v>
      </c>
      <c r="D8">
        <v>1366</v>
      </c>
      <c r="E8">
        <v>1716</v>
      </c>
      <c r="F8">
        <v>2036</v>
      </c>
    </row>
    <row r="9" spans="1:6" x14ac:dyDescent="0.45">
      <c r="A9" t="s">
        <v>8</v>
      </c>
      <c r="B9">
        <v>814</v>
      </c>
      <c r="C9">
        <v>887</v>
      </c>
      <c r="D9">
        <v>1088</v>
      </c>
      <c r="E9">
        <v>1439</v>
      </c>
      <c r="F9">
        <v>1666</v>
      </c>
    </row>
    <row r="10" spans="1:6" x14ac:dyDescent="0.45">
      <c r="A10" t="s">
        <v>10</v>
      </c>
      <c r="B10">
        <v>817</v>
      </c>
      <c r="C10">
        <v>883</v>
      </c>
      <c r="D10">
        <v>1074</v>
      </c>
      <c r="E10">
        <v>1418</v>
      </c>
      <c r="F10">
        <v>1676</v>
      </c>
    </row>
    <row r="11" spans="1:6" x14ac:dyDescent="0.45">
      <c r="A11" t="s">
        <v>11</v>
      </c>
      <c r="B11">
        <v>680</v>
      </c>
      <c r="C11">
        <v>707</v>
      </c>
      <c r="D11">
        <v>853</v>
      </c>
      <c r="E11">
        <v>1112</v>
      </c>
      <c r="F11">
        <v>1311</v>
      </c>
    </row>
    <row r="12" spans="1:6" x14ac:dyDescent="0.45">
      <c r="A12" t="s">
        <v>12</v>
      </c>
      <c r="B12">
        <v>1310</v>
      </c>
      <c r="C12">
        <v>1466</v>
      </c>
      <c r="D12">
        <v>1888</v>
      </c>
      <c r="E12">
        <v>2569</v>
      </c>
      <c r="F12">
        <v>2945</v>
      </c>
    </row>
    <row r="13" spans="1:6" x14ac:dyDescent="0.45">
      <c r="A13" t="s">
        <v>13</v>
      </c>
      <c r="B13">
        <v>638</v>
      </c>
      <c r="C13">
        <v>688</v>
      </c>
      <c r="D13">
        <v>877</v>
      </c>
      <c r="E13">
        <v>1224</v>
      </c>
      <c r="F13">
        <v>1444</v>
      </c>
    </row>
    <row r="14" spans="1:6" x14ac:dyDescent="0.45">
      <c r="A14" t="s">
        <v>14</v>
      </c>
      <c r="B14">
        <v>594</v>
      </c>
      <c r="C14">
        <v>661</v>
      </c>
      <c r="D14">
        <v>829</v>
      </c>
      <c r="E14">
        <v>1085</v>
      </c>
      <c r="F14">
        <v>1213</v>
      </c>
    </row>
    <row r="15" spans="1:6" x14ac:dyDescent="0.45">
      <c r="A15" t="s">
        <v>15</v>
      </c>
      <c r="B15">
        <v>580</v>
      </c>
      <c r="C15">
        <v>647</v>
      </c>
      <c r="D15">
        <v>814</v>
      </c>
      <c r="E15">
        <v>1059</v>
      </c>
      <c r="F15">
        <v>1211</v>
      </c>
    </row>
    <row r="16" spans="1:6" x14ac:dyDescent="0.45">
      <c r="A16" t="s">
        <v>16</v>
      </c>
      <c r="B16">
        <v>563</v>
      </c>
      <c r="C16">
        <v>618</v>
      </c>
      <c r="D16">
        <v>788</v>
      </c>
      <c r="E16">
        <v>1037</v>
      </c>
      <c r="F16">
        <v>1155</v>
      </c>
    </row>
    <row r="17" spans="1:6" x14ac:dyDescent="0.45">
      <c r="A17" t="s">
        <v>17</v>
      </c>
      <c r="B17">
        <v>580</v>
      </c>
      <c r="C17">
        <v>612</v>
      </c>
      <c r="D17">
        <v>779</v>
      </c>
      <c r="E17">
        <v>1018</v>
      </c>
      <c r="F17">
        <v>1153</v>
      </c>
    </row>
    <row r="18" spans="1:6" x14ac:dyDescent="0.45">
      <c r="A18" t="s">
        <v>18</v>
      </c>
      <c r="B18">
        <v>536</v>
      </c>
      <c r="C18">
        <v>593</v>
      </c>
      <c r="D18">
        <v>747</v>
      </c>
      <c r="E18">
        <v>985</v>
      </c>
      <c r="F18">
        <v>1113</v>
      </c>
    </row>
    <row r="19" spans="1:6" x14ac:dyDescent="0.45">
      <c r="A19" t="s">
        <v>19</v>
      </c>
      <c r="B19">
        <v>616</v>
      </c>
      <c r="C19">
        <v>674</v>
      </c>
      <c r="D19">
        <v>823</v>
      </c>
      <c r="E19">
        <v>1071</v>
      </c>
      <c r="F19">
        <v>1224</v>
      </c>
    </row>
    <row r="20" spans="1:6" x14ac:dyDescent="0.45">
      <c r="A20" t="s">
        <v>20</v>
      </c>
      <c r="B20">
        <v>706</v>
      </c>
      <c r="C20">
        <v>757</v>
      </c>
      <c r="D20">
        <v>963</v>
      </c>
      <c r="E20">
        <v>1234</v>
      </c>
      <c r="F20">
        <v>1434</v>
      </c>
    </row>
    <row r="21" spans="1:6" x14ac:dyDescent="0.45">
      <c r="A21" t="s">
        <v>21</v>
      </c>
      <c r="B21">
        <v>974</v>
      </c>
      <c r="C21">
        <v>1054</v>
      </c>
      <c r="D21">
        <v>1276</v>
      </c>
      <c r="E21">
        <v>1679</v>
      </c>
      <c r="F21">
        <v>1970</v>
      </c>
    </row>
    <row r="22" spans="1:6" x14ac:dyDescent="0.45">
      <c r="A22" t="s">
        <v>22</v>
      </c>
      <c r="B22">
        <v>1239</v>
      </c>
      <c r="C22">
        <v>1376</v>
      </c>
      <c r="D22">
        <v>1715</v>
      </c>
      <c r="E22">
        <v>2134</v>
      </c>
      <c r="F22">
        <v>2387</v>
      </c>
    </row>
    <row r="23" spans="1:6" x14ac:dyDescent="0.45">
      <c r="A23" t="s">
        <v>23</v>
      </c>
      <c r="B23">
        <v>596</v>
      </c>
      <c r="C23">
        <v>664</v>
      </c>
      <c r="D23">
        <v>836</v>
      </c>
      <c r="E23">
        <v>1089</v>
      </c>
      <c r="F23">
        <v>1211</v>
      </c>
    </row>
    <row r="24" spans="1:6" x14ac:dyDescent="0.45">
      <c r="A24" t="s">
        <v>24</v>
      </c>
      <c r="B24">
        <v>615</v>
      </c>
      <c r="C24">
        <v>698</v>
      </c>
      <c r="D24">
        <v>884</v>
      </c>
      <c r="E24">
        <v>1194</v>
      </c>
      <c r="F24">
        <v>1363</v>
      </c>
    </row>
    <row r="25" spans="1:6" x14ac:dyDescent="0.45">
      <c r="A25" t="s">
        <v>25</v>
      </c>
      <c r="B25">
        <v>578</v>
      </c>
      <c r="C25">
        <v>614</v>
      </c>
      <c r="D25">
        <v>749</v>
      </c>
      <c r="E25">
        <v>971</v>
      </c>
      <c r="F25">
        <v>1090</v>
      </c>
    </row>
    <row r="26" spans="1:6" x14ac:dyDescent="0.45">
      <c r="A26" t="s">
        <v>26</v>
      </c>
      <c r="B26">
        <v>541</v>
      </c>
      <c r="C26">
        <v>588</v>
      </c>
      <c r="D26">
        <v>749</v>
      </c>
      <c r="E26">
        <v>990</v>
      </c>
      <c r="F26">
        <v>1139</v>
      </c>
    </row>
    <row r="27" spans="1:6" x14ac:dyDescent="0.45">
      <c r="A27" t="s">
        <v>27</v>
      </c>
      <c r="B27">
        <v>582</v>
      </c>
      <c r="C27">
        <v>648</v>
      </c>
      <c r="D27">
        <v>819</v>
      </c>
      <c r="E27">
        <v>1099</v>
      </c>
      <c r="F27">
        <v>1279</v>
      </c>
    </row>
    <row r="28" spans="1:6" x14ac:dyDescent="0.45">
      <c r="A28" t="s">
        <v>28</v>
      </c>
      <c r="B28">
        <v>527</v>
      </c>
      <c r="C28">
        <v>610</v>
      </c>
      <c r="D28">
        <v>779</v>
      </c>
      <c r="E28">
        <v>1007</v>
      </c>
      <c r="F28">
        <v>1121</v>
      </c>
    </row>
    <row r="29" spans="1:6" x14ac:dyDescent="0.45">
      <c r="A29" t="s">
        <v>29</v>
      </c>
      <c r="B29">
        <v>723</v>
      </c>
      <c r="C29">
        <v>833</v>
      </c>
      <c r="D29">
        <v>1068</v>
      </c>
      <c r="E29">
        <v>1454</v>
      </c>
      <c r="F29">
        <v>1712</v>
      </c>
    </row>
    <row r="30" spans="1:6" x14ac:dyDescent="0.45">
      <c r="A30" t="s">
        <v>30</v>
      </c>
      <c r="B30">
        <v>838</v>
      </c>
      <c r="C30">
        <v>948</v>
      </c>
      <c r="D30">
        <v>1211</v>
      </c>
      <c r="E30">
        <v>1577</v>
      </c>
      <c r="F30">
        <v>1855</v>
      </c>
    </row>
    <row r="31" spans="1:6" x14ac:dyDescent="0.45">
      <c r="A31" t="s">
        <v>31</v>
      </c>
      <c r="B31">
        <v>1089</v>
      </c>
      <c r="C31">
        <v>1252</v>
      </c>
      <c r="D31">
        <v>1545</v>
      </c>
      <c r="E31">
        <v>1960</v>
      </c>
      <c r="F31">
        <v>2240</v>
      </c>
    </row>
    <row r="32" spans="1:6" x14ac:dyDescent="0.45">
      <c r="A32" t="s">
        <v>32</v>
      </c>
      <c r="B32">
        <v>614</v>
      </c>
      <c r="C32">
        <v>661</v>
      </c>
      <c r="D32">
        <v>813</v>
      </c>
      <c r="E32">
        <v>1095</v>
      </c>
      <c r="F32">
        <v>1311</v>
      </c>
    </row>
    <row r="33" spans="1:6" x14ac:dyDescent="0.45">
      <c r="A33" t="s">
        <v>33</v>
      </c>
      <c r="B33">
        <v>894</v>
      </c>
      <c r="C33">
        <v>968</v>
      </c>
      <c r="D33">
        <v>1173</v>
      </c>
      <c r="E33">
        <v>1492</v>
      </c>
      <c r="F33">
        <v>1644</v>
      </c>
    </row>
    <row r="34" spans="1:6" x14ac:dyDescent="0.45">
      <c r="A34" t="s">
        <v>34</v>
      </c>
      <c r="B34">
        <v>685</v>
      </c>
      <c r="C34">
        <v>709</v>
      </c>
      <c r="D34">
        <v>865</v>
      </c>
      <c r="E34">
        <v>1135</v>
      </c>
      <c r="F34">
        <v>1369</v>
      </c>
    </row>
    <row r="35" spans="1:6" x14ac:dyDescent="0.45">
      <c r="A35" t="s">
        <v>35</v>
      </c>
      <c r="B35">
        <v>623</v>
      </c>
      <c r="C35">
        <v>638</v>
      </c>
      <c r="D35">
        <v>798</v>
      </c>
      <c r="E35">
        <v>1084</v>
      </c>
      <c r="F35">
        <v>1261</v>
      </c>
    </row>
    <row r="36" spans="1:6" x14ac:dyDescent="0.45">
      <c r="A36" t="s">
        <v>36</v>
      </c>
      <c r="B36">
        <v>580</v>
      </c>
      <c r="C36">
        <v>643</v>
      </c>
      <c r="D36">
        <v>807</v>
      </c>
      <c r="E36">
        <v>1046</v>
      </c>
      <c r="F36">
        <v>1158</v>
      </c>
    </row>
    <row r="37" spans="1:6" x14ac:dyDescent="0.45">
      <c r="A37" t="s">
        <v>37</v>
      </c>
      <c r="B37">
        <v>585</v>
      </c>
      <c r="C37">
        <v>613</v>
      </c>
      <c r="D37">
        <v>776</v>
      </c>
      <c r="E37">
        <v>1022</v>
      </c>
      <c r="F37">
        <v>1168</v>
      </c>
    </row>
    <row r="38" spans="1:6" x14ac:dyDescent="0.45">
      <c r="A38" t="s">
        <v>38</v>
      </c>
      <c r="B38">
        <v>801</v>
      </c>
      <c r="C38">
        <v>903</v>
      </c>
      <c r="D38">
        <v>1124</v>
      </c>
      <c r="E38">
        <v>1578</v>
      </c>
      <c r="F38">
        <v>1863</v>
      </c>
    </row>
    <row r="39" spans="1:6" x14ac:dyDescent="0.45">
      <c r="A39" t="s">
        <v>39</v>
      </c>
      <c r="B39">
        <v>677</v>
      </c>
      <c r="C39">
        <v>741</v>
      </c>
      <c r="D39">
        <v>920</v>
      </c>
      <c r="E39">
        <v>1181</v>
      </c>
      <c r="F39">
        <v>1322</v>
      </c>
    </row>
    <row r="40" spans="1:6" x14ac:dyDescent="0.45">
      <c r="A40" t="s">
        <v>40</v>
      </c>
      <c r="B40">
        <v>941</v>
      </c>
      <c r="C40">
        <v>1050</v>
      </c>
      <c r="D40">
        <v>1272</v>
      </c>
      <c r="E40">
        <v>1604</v>
      </c>
      <c r="F40">
        <v>1971</v>
      </c>
    </row>
    <row r="41" spans="1:6" x14ac:dyDescent="0.45">
      <c r="A41" t="s">
        <v>41</v>
      </c>
      <c r="B41">
        <v>696</v>
      </c>
      <c r="C41">
        <v>724</v>
      </c>
      <c r="D41">
        <v>867</v>
      </c>
      <c r="E41">
        <v>1130</v>
      </c>
      <c r="F41">
        <v>1337</v>
      </c>
    </row>
    <row r="42" spans="1:6" x14ac:dyDescent="0.45">
      <c r="A42" t="s">
        <v>42</v>
      </c>
      <c r="B42">
        <v>560</v>
      </c>
      <c r="C42">
        <v>614</v>
      </c>
      <c r="D42">
        <v>786</v>
      </c>
      <c r="E42">
        <v>1039</v>
      </c>
      <c r="F42">
        <v>1244</v>
      </c>
    </row>
    <row r="43" spans="1:6" x14ac:dyDescent="0.45">
      <c r="A43" t="s">
        <v>43</v>
      </c>
      <c r="B43">
        <v>619</v>
      </c>
      <c r="C43">
        <v>650</v>
      </c>
      <c r="D43">
        <v>798</v>
      </c>
      <c r="E43">
        <v>1048</v>
      </c>
      <c r="F43">
        <v>1211</v>
      </c>
    </row>
    <row r="44" spans="1:6" x14ac:dyDescent="0.45">
      <c r="A44" t="s">
        <v>44</v>
      </c>
      <c r="B44">
        <v>663</v>
      </c>
      <c r="C44">
        <v>727</v>
      </c>
      <c r="D44">
        <v>898</v>
      </c>
      <c r="E44">
        <v>1186</v>
      </c>
      <c r="F44">
        <v>1365</v>
      </c>
    </row>
    <row r="45" spans="1:6" x14ac:dyDescent="0.45">
      <c r="A45" t="s">
        <v>45</v>
      </c>
      <c r="B45">
        <v>662</v>
      </c>
      <c r="C45">
        <v>744</v>
      </c>
      <c r="D45">
        <v>926</v>
      </c>
      <c r="E45">
        <v>1248</v>
      </c>
      <c r="F45">
        <v>1505</v>
      </c>
    </row>
    <row r="46" spans="1:6" x14ac:dyDescent="0.45">
      <c r="A46" t="s">
        <v>46</v>
      </c>
      <c r="B46">
        <v>786</v>
      </c>
      <c r="C46">
        <v>870</v>
      </c>
      <c r="D46">
        <v>1077</v>
      </c>
      <c r="E46">
        <v>1387</v>
      </c>
      <c r="F46">
        <v>1531</v>
      </c>
    </row>
    <row r="47" spans="1:6" x14ac:dyDescent="0.45">
      <c r="A47" t="s">
        <v>47</v>
      </c>
      <c r="B47">
        <v>804</v>
      </c>
      <c r="C47">
        <v>854</v>
      </c>
      <c r="D47">
        <v>1016</v>
      </c>
      <c r="E47">
        <v>1342</v>
      </c>
      <c r="F47">
        <v>1583</v>
      </c>
    </row>
    <row r="48" spans="1:6" x14ac:dyDescent="0.45">
      <c r="A48" t="s">
        <v>48</v>
      </c>
      <c r="B48">
        <v>815</v>
      </c>
      <c r="C48">
        <v>921</v>
      </c>
      <c r="D48">
        <v>1150</v>
      </c>
      <c r="E48">
        <v>1599</v>
      </c>
      <c r="F48">
        <v>1891</v>
      </c>
    </row>
    <row r="49" spans="1:6" x14ac:dyDescent="0.45">
      <c r="A49" t="s">
        <v>49</v>
      </c>
      <c r="B49">
        <v>585</v>
      </c>
      <c r="C49">
        <v>620</v>
      </c>
      <c r="D49">
        <v>761</v>
      </c>
      <c r="E49">
        <v>1003</v>
      </c>
      <c r="F49">
        <v>1144</v>
      </c>
    </row>
    <row r="50" spans="1:6" x14ac:dyDescent="0.45">
      <c r="A50" t="s">
        <v>50</v>
      </c>
      <c r="B50">
        <v>598</v>
      </c>
      <c r="C50">
        <v>667</v>
      </c>
      <c r="D50">
        <v>853</v>
      </c>
      <c r="E50">
        <v>1117</v>
      </c>
      <c r="F50">
        <v>1243</v>
      </c>
    </row>
    <row r="51" spans="1:6" x14ac:dyDescent="0.45">
      <c r="A51" t="s">
        <v>51</v>
      </c>
      <c r="B51">
        <v>659</v>
      </c>
      <c r="C51">
        <v>681</v>
      </c>
      <c r="D51">
        <v>851</v>
      </c>
      <c r="E51">
        <v>1154</v>
      </c>
      <c r="F51">
        <v>1426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3C523-BB5C-425E-BF3F-77FC6B92EA97}">
  <sheetPr codeName="Sheet8"/>
  <dimension ref="A2:BC107"/>
  <sheetViews>
    <sheetView topLeftCell="AL13" zoomScale="115" zoomScaleNormal="115" workbookViewId="0">
      <selection sqref="A1:A51"/>
    </sheetView>
  </sheetViews>
  <sheetFormatPr defaultRowHeight="14.25" x14ac:dyDescent="0.45"/>
  <cols>
    <col min="2" max="2" width="19.6640625" bestFit="1" customWidth="1"/>
    <col min="3" max="3" width="23" customWidth="1"/>
    <col min="4" max="4" width="25.53125" customWidth="1"/>
    <col min="5" max="5" width="17.33203125" bestFit="1" customWidth="1"/>
    <col min="6" max="6" width="21.46484375" bestFit="1" customWidth="1"/>
    <col min="7" max="7" width="24" bestFit="1" customWidth="1"/>
    <col min="8" max="8" width="8.1328125" customWidth="1"/>
    <col min="9" max="9" width="17.33203125" bestFit="1" customWidth="1"/>
    <col min="10" max="11" width="24" bestFit="1" customWidth="1"/>
    <col min="12" max="12" width="14" bestFit="1" customWidth="1"/>
    <col min="13" max="13" width="12.33203125" bestFit="1" customWidth="1"/>
    <col min="14" max="14" width="8" bestFit="1" customWidth="1"/>
    <col min="15" max="15" width="7.53125" bestFit="1" customWidth="1"/>
    <col min="16" max="16" width="7" bestFit="1" customWidth="1"/>
    <col min="17" max="17" width="7.33203125" bestFit="1" customWidth="1"/>
    <col min="18" max="18" width="6" bestFit="1" customWidth="1"/>
    <col min="19" max="19" width="8.1328125" bestFit="1" customWidth="1"/>
    <col min="20" max="20" width="7.19921875" customWidth="1"/>
    <col min="21" max="21" width="19.46484375" customWidth="1"/>
    <col min="22" max="22" width="9" bestFit="1" customWidth="1"/>
    <col min="23" max="23" width="7" bestFit="1" customWidth="1"/>
    <col min="24" max="24" width="18.19921875" bestFit="1" customWidth="1"/>
    <col min="25" max="25" width="7" bestFit="1" customWidth="1"/>
    <col min="26" max="27" width="9" bestFit="1" customWidth="1"/>
    <col min="28" max="28" width="23.33203125" bestFit="1" customWidth="1"/>
    <col min="29" max="29" width="9" bestFit="1" customWidth="1"/>
    <col min="30" max="30" width="9.6640625" bestFit="1" customWidth="1"/>
    <col min="31" max="35" width="9" bestFit="1" customWidth="1"/>
    <col min="36" max="36" width="14" bestFit="1" customWidth="1"/>
    <col min="37" max="39" width="9" bestFit="1" customWidth="1"/>
    <col min="40" max="41" width="7" bestFit="1" customWidth="1"/>
    <col min="42" max="43" width="9" bestFit="1" customWidth="1"/>
    <col min="44" max="44" width="13.1328125" bestFit="1" customWidth="1"/>
    <col min="45" max="45" width="14" bestFit="1" customWidth="1"/>
    <col min="46" max="46" width="9" bestFit="1" customWidth="1"/>
    <col min="47" max="47" width="7" bestFit="1" customWidth="1"/>
    <col min="48" max="49" width="9" bestFit="1" customWidth="1"/>
    <col min="50" max="50" width="10" bestFit="1" customWidth="1"/>
    <col min="51" max="51" width="11.86328125" bestFit="1" customWidth="1"/>
    <col min="52" max="52" width="11" bestFit="1" customWidth="1"/>
    <col min="53" max="53" width="10" bestFit="1" customWidth="1"/>
    <col min="54" max="54" width="19" bestFit="1" customWidth="1"/>
    <col min="55" max="55" width="6" bestFit="1" customWidth="1"/>
    <col min="56" max="59" width="8" bestFit="1" customWidth="1"/>
    <col min="60" max="60" width="6" bestFit="1" customWidth="1"/>
    <col min="61" max="67" width="8" bestFit="1" customWidth="1"/>
    <col min="68" max="70" width="9" bestFit="1" customWidth="1"/>
    <col min="71" max="71" width="7" bestFit="1" customWidth="1"/>
    <col min="72" max="73" width="9" bestFit="1" customWidth="1"/>
    <col min="74" max="76" width="7" bestFit="1" customWidth="1"/>
    <col min="77" max="78" width="9" bestFit="1" customWidth="1"/>
    <col min="79" max="79" width="7" bestFit="1" customWidth="1"/>
    <col min="80" max="86" width="9" bestFit="1" customWidth="1"/>
    <col min="87" max="87" width="7" bestFit="1" customWidth="1"/>
    <col min="88" max="90" width="9" bestFit="1" customWidth="1"/>
    <col min="91" max="92" width="7" bestFit="1" customWidth="1"/>
    <col min="93" max="95" width="9" bestFit="1" customWidth="1"/>
    <col min="96" max="96" width="7" bestFit="1" customWidth="1"/>
    <col min="97" max="97" width="9" bestFit="1" customWidth="1"/>
    <col min="98" max="98" width="7" bestFit="1" customWidth="1"/>
    <col min="99" max="100" width="9" bestFit="1" customWidth="1"/>
    <col min="101" max="104" width="10" bestFit="1" customWidth="1"/>
    <col min="105" max="105" width="35.46484375" bestFit="1" customWidth="1"/>
    <col min="106" max="106" width="23.796875" bestFit="1" customWidth="1"/>
  </cols>
  <sheetData>
    <row r="2" spans="1:55" x14ac:dyDescent="0.45">
      <c r="A2" t="s">
        <v>1</v>
      </c>
      <c r="B2" t="e" cm="1">
        <f t="array" ref="B2:B51">SEARCH(Dashboard!$C$9,Sheet1!A2:A51)</f>
        <v>#VALUE!</v>
      </c>
      <c r="C2" t="b">
        <f>ISNUMBER(B2)</f>
        <v>0</v>
      </c>
      <c r="D2" t="str" cm="1">
        <f t="array" ref="D2">_xlfn._xlws.FILTER(A2:A51,C2:C51)</f>
        <v>California</v>
      </c>
      <c r="U2" t="s">
        <v>56</v>
      </c>
      <c r="V2" t="s">
        <v>80</v>
      </c>
      <c r="Z2" t="s">
        <v>211</v>
      </c>
      <c r="AA2" t="s">
        <v>72</v>
      </c>
      <c r="AB2" t="s">
        <v>69</v>
      </c>
      <c r="AC2" t="s">
        <v>70</v>
      </c>
      <c r="AD2" t="s">
        <v>71</v>
      </c>
      <c r="AE2" t="s">
        <v>73</v>
      </c>
      <c r="AF2" t="s">
        <v>74</v>
      </c>
      <c r="AG2" t="s">
        <v>75</v>
      </c>
      <c r="AJ2" t="s">
        <v>56</v>
      </c>
      <c r="AK2" t="s">
        <v>212</v>
      </c>
      <c r="AL2" t="s">
        <v>213</v>
      </c>
      <c r="AM2" t="s">
        <v>214</v>
      </c>
      <c r="AN2" t="s">
        <v>215</v>
      </c>
      <c r="AO2" t="s">
        <v>216</v>
      </c>
    </row>
    <row r="3" spans="1:55" x14ac:dyDescent="0.45">
      <c r="A3" t="s">
        <v>2</v>
      </c>
      <c r="B3" t="e">
        <v>#VALUE!</v>
      </c>
      <c r="C3" t="b">
        <f t="shared" ref="C3:C51" si="0">ISNUMBER(B3)</f>
        <v>0</v>
      </c>
      <c r="E3" s="4" t="s">
        <v>56</v>
      </c>
      <c r="F3" t="s">
        <v>78</v>
      </c>
      <c r="G3" t="s">
        <v>53</v>
      </c>
      <c r="I3" s="4" t="s">
        <v>56</v>
      </c>
      <c r="J3" t="s">
        <v>83</v>
      </c>
      <c r="L3" s="4" t="s">
        <v>211</v>
      </c>
      <c r="M3" t="s">
        <v>68</v>
      </c>
      <c r="P3" t="s">
        <v>211</v>
      </c>
      <c r="Q3" t="s">
        <v>68</v>
      </c>
      <c r="U3" t="str" cm="1">
        <f t="array" ref="U3:V3">_xlfn._xlws.FILTER(T58:U107,S58:S107)</f>
        <v>California</v>
      </c>
      <c r="V3">
        <v>137.6</v>
      </c>
      <c r="Z3" t="str" cm="1">
        <f t="array" ref="Z3:AG3">_xlfn._xlws.FILTER(H58:O107,G58:G107)</f>
        <v>California</v>
      </c>
      <c r="AA3">
        <v>105541</v>
      </c>
      <c r="AB3">
        <v>152555</v>
      </c>
      <c r="AC3">
        <v>626802</v>
      </c>
      <c r="AD3">
        <v>141757</v>
      </c>
      <c r="AE3">
        <v>1690</v>
      </c>
      <c r="AF3">
        <v>14799</v>
      </c>
      <c r="AG3">
        <v>52301</v>
      </c>
      <c r="AI3" t="b">
        <f>AJ3=Dashboard!$C$9</f>
        <v>0</v>
      </c>
      <c r="AJ3" t="s">
        <v>1</v>
      </c>
      <c r="AK3">
        <v>586</v>
      </c>
      <c r="AL3">
        <v>628</v>
      </c>
      <c r="AM3">
        <v>774</v>
      </c>
      <c r="AN3">
        <v>1005</v>
      </c>
      <c r="AO3">
        <v>1155</v>
      </c>
      <c r="AR3" t="s">
        <v>56</v>
      </c>
      <c r="AS3" t="s">
        <v>212</v>
      </c>
      <c r="AT3" t="s">
        <v>213</v>
      </c>
      <c r="AU3" t="s">
        <v>214</v>
      </c>
      <c r="AV3" t="s">
        <v>215</v>
      </c>
      <c r="AW3" t="s">
        <v>216</v>
      </c>
    </row>
    <row r="4" spans="1:55" x14ac:dyDescent="0.45">
      <c r="A4" t="s">
        <v>3</v>
      </c>
      <c r="B4" t="e">
        <v>#VALUE!</v>
      </c>
      <c r="C4" t="b">
        <f t="shared" si="0"/>
        <v>0</v>
      </c>
      <c r="E4" s="5" t="s">
        <v>1</v>
      </c>
      <c r="F4">
        <v>209979.3</v>
      </c>
      <c r="G4">
        <v>49671</v>
      </c>
      <c r="I4" s="5" t="s">
        <v>21</v>
      </c>
      <c r="J4">
        <v>97332</v>
      </c>
      <c r="L4" s="5" t="s">
        <v>46</v>
      </c>
      <c r="M4">
        <v>10150</v>
      </c>
      <c r="P4" t="s">
        <v>46</v>
      </c>
      <c r="Q4">
        <v>10150</v>
      </c>
      <c r="U4" t="str" cm="1">
        <f t="array" ref="U4:U52">_xlfn._xlws.FILTER(T58:T107,R58:R107)</f>
        <v>Alabama</v>
      </c>
      <c r="AI4" t="b">
        <f>AJ4=Dashboard!$C$9</f>
        <v>0</v>
      </c>
      <c r="AJ4" t="s">
        <v>2</v>
      </c>
      <c r="AK4">
        <v>874</v>
      </c>
      <c r="AL4">
        <v>973</v>
      </c>
      <c r="AM4">
        <v>1250</v>
      </c>
      <c r="AN4">
        <v>1639</v>
      </c>
      <c r="AO4">
        <v>1911</v>
      </c>
      <c r="AR4" t="str" cm="1">
        <f t="array" ref="AR4:AW4">_xlfn._xlws.FILTER(AJ3:AO52,AI3:AI52)</f>
        <v>California</v>
      </c>
      <c r="AS4">
        <v>1083</v>
      </c>
      <c r="AT4">
        <v>1218</v>
      </c>
      <c r="AU4">
        <v>1538</v>
      </c>
      <c r="AV4">
        <v>2110</v>
      </c>
      <c r="AW4">
        <v>2435</v>
      </c>
    </row>
    <row r="5" spans="1:55" x14ac:dyDescent="0.45">
      <c r="A5" t="s">
        <v>4</v>
      </c>
      <c r="B5" t="e">
        <v>#VALUE!</v>
      </c>
      <c r="C5" t="b">
        <f t="shared" si="0"/>
        <v>0</v>
      </c>
      <c r="E5" s="5" t="s">
        <v>2</v>
      </c>
      <c r="F5">
        <v>50869.4</v>
      </c>
      <c r="G5">
        <v>65677</v>
      </c>
      <c r="I5" s="5" t="s">
        <v>9</v>
      </c>
      <c r="J5">
        <v>90640</v>
      </c>
      <c r="L5" s="5" t="s">
        <v>51</v>
      </c>
      <c r="M5">
        <v>10351</v>
      </c>
      <c r="P5" t="s">
        <v>51</v>
      </c>
      <c r="Q5">
        <v>10351</v>
      </c>
      <c r="U5" t="str">
        <v>Alaska</v>
      </c>
      <c r="Z5" t="s">
        <v>56</v>
      </c>
      <c r="AA5" t="s">
        <v>78</v>
      </c>
      <c r="AB5" t="s">
        <v>53</v>
      </c>
      <c r="AC5" t="s">
        <v>83</v>
      </c>
      <c r="AI5" t="b">
        <f>AJ5=Dashboard!$C$9</f>
        <v>0</v>
      </c>
      <c r="AJ5" t="s">
        <v>3</v>
      </c>
      <c r="AK5">
        <v>752</v>
      </c>
      <c r="AL5">
        <v>825</v>
      </c>
      <c r="AM5">
        <v>1040</v>
      </c>
      <c r="AN5">
        <v>1420</v>
      </c>
      <c r="AO5">
        <v>1592</v>
      </c>
    </row>
    <row r="6" spans="1:55" x14ac:dyDescent="0.45">
      <c r="A6" t="s">
        <v>5</v>
      </c>
      <c r="B6">
        <v>1</v>
      </c>
      <c r="C6" t="b">
        <f t="shared" si="0"/>
        <v>1</v>
      </c>
      <c r="E6" s="5" t="s">
        <v>3</v>
      </c>
      <c r="F6">
        <v>347656</v>
      </c>
      <c r="G6">
        <v>55574</v>
      </c>
      <c r="I6" s="5" t="s">
        <v>30</v>
      </c>
      <c r="J6">
        <v>88841</v>
      </c>
      <c r="L6" s="5" t="s">
        <v>35</v>
      </c>
      <c r="M6">
        <v>17235</v>
      </c>
      <c r="P6" t="s">
        <v>35</v>
      </c>
      <c r="Q6">
        <v>17235</v>
      </c>
      <c r="U6" t="str">
        <v>Arizona</v>
      </c>
      <c r="Z6" t="str" cm="1">
        <f t="array" ref="Z6:AC6">_xlfn._xlws.FILTER(B58:E107,A58:A107)</f>
        <v>California</v>
      </c>
      <c r="AA6">
        <v>2874730.8</v>
      </c>
      <c r="AB6">
        <v>76800</v>
      </c>
      <c r="AC6">
        <v>81575</v>
      </c>
      <c r="AI6" t="b">
        <f>AJ6=Dashboard!$C$9</f>
        <v>0</v>
      </c>
      <c r="AJ6" t="s">
        <v>4</v>
      </c>
      <c r="AK6">
        <v>524</v>
      </c>
      <c r="AL6">
        <v>555</v>
      </c>
      <c r="AM6">
        <v>698</v>
      </c>
      <c r="AN6">
        <v>920</v>
      </c>
      <c r="AO6">
        <v>1062</v>
      </c>
    </row>
    <row r="7" spans="1:55" x14ac:dyDescent="0.45">
      <c r="A7" t="s">
        <v>6</v>
      </c>
      <c r="B7" t="e">
        <v>#VALUE!</v>
      </c>
      <c r="C7" t="b">
        <f t="shared" si="0"/>
        <v>0</v>
      </c>
      <c r="E7" s="5" t="s">
        <v>4</v>
      </c>
      <c r="F7">
        <v>123347.3</v>
      </c>
      <c r="G7">
        <v>50588</v>
      </c>
      <c r="I7" s="5" t="s">
        <v>31</v>
      </c>
      <c r="J7">
        <v>88559</v>
      </c>
      <c r="L7" s="5" t="s">
        <v>20</v>
      </c>
      <c r="M7">
        <v>18291</v>
      </c>
      <c r="P7" t="s">
        <v>20</v>
      </c>
      <c r="Q7">
        <v>18291</v>
      </c>
      <c r="U7" t="str">
        <v>Arkansas</v>
      </c>
      <c r="AI7" t="b">
        <f>AJ7=Dashboard!$C$9</f>
        <v>1</v>
      </c>
      <c r="AJ7" t="s">
        <v>5</v>
      </c>
      <c r="AK7">
        <v>1083</v>
      </c>
      <c r="AL7">
        <v>1218</v>
      </c>
      <c r="AM7">
        <v>1538</v>
      </c>
      <c r="AN7">
        <v>2110</v>
      </c>
      <c r="AO7">
        <v>2435</v>
      </c>
      <c r="AR7" s="4" t="s">
        <v>56</v>
      </c>
      <c r="AS7" t="s">
        <v>531</v>
      </c>
      <c r="AU7" t="s">
        <v>56</v>
      </c>
      <c r="AV7" t="s">
        <v>531</v>
      </c>
      <c r="AY7" s="4" t="s">
        <v>56</v>
      </c>
      <c r="AZ7" t="s">
        <v>58</v>
      </c>
      <c r="BB7" t="s">
        <v>56</v>
      </c>
      <c r="BC7" t="s">
        <v>58</v>
      </c>
    </row>
    <row r="8" spans="1:55" x14ac:dyDescent="0.45">
      <c r="A8" t="s">
        <v>7</v>
      </c>
      <c r="B8" t="e">
        <v>#VALUE!</v>
      </c>
      <c r="C8" t="b">
        <f t="shared" si="0"/>
        <v>0</v>
      </c>
      <c r="E8" s="5" t="s">
        <v>5</v>
      </c>
      <c r="F8">
        <v>2874730.8</v>
      </c>
      <c r="G8">
        <v>76800</v>
      </c>
      <c r="I8" s="5" t="s">
        <v>45</v>
      </c>
      <c r="J8">
        <v>87649</v>
      </c>
      <c r="L8" s="5" t="s">
        <v>30</v>
      </c>
      <c r="M8">
        <v>18516</v>
      </c>
      <c r="P8" t="s">
        <v>30</v>
      </c>
      <c r="Q8">
        <v>18516</v>
      </c>
      <c r="U8" t="str">
        <v>Colorado</v>
      </c>
      <c r="Z8" s="15" t="s">
        <v>56</v>
      </c>
      <c r="AA8" s="15" t="s">
        <v>524</v>
      </c>
      <c r="AB8" s="15" t="s">
        <v>525</v>
      </c>
      <c r="AC8" s="15" t="s">
        <v>526</v>
      </c>
      <c r="AD8" s="15" t="s">
        <v>527</v>
      </c>
      <c r="AE8" s="15" t="s">
        <v>528</v>
      </c>
      <c r="AI8" t="b">
        <f>AJ8=Dashboard!$C$9</f>
        <v>0</v>
      </c>
      <c r="AJ8" t="s">
        <v>6</v>
      </c>
      <c r="AK8">
        <v>898</v>
      </c>
      <c r="AL8">
        <v>959</v>
      </c>
      <c r="AM8">
        <v>1201</v>
      </c>
      <c r="AN8">
        <v>1595</v>
      </c>
      <c r="AO8">
        <v>1868</v>
      </c>
      <c r="AR8" s="5" t="s">
        <v>33</v>
      </c>
      <c r="AS8" s="17">
        <v>21.99</v>
      </c>
      <c r="AU8" t="s">
        <v>33</v>
      </c>
      <c r="AV8">
        <v>21.99</v>
      </c>
      <c r="AY8" s="5" t="s">
        <v>12</v>
      </c>
      <c r="AZ8">
        <v>1</v>
      </c>
      <c r="BB8" t="s">
        <v>12</v>
      </c>
      <c r="BC8">
        <v>1</v>
      </c>
    </row>
    <row r="9" spans="1:55" x14ac:dyDescent="0.45">
      <c r="A9" t="s">
        <v>8</v>
      </c>
      <c r="B9" t="e">
        <v>#VALUE!</v>
      </c>
      <c r="C9" t="b">
        <f t="shared" si="0"/>
        <v>0</v>
      </c>
      <c r="E9" s="5" t="s">
        <v>6</v>
      </c>
      <c r="F9">
        <v>373763.3</v>
      </c>
      <c r="G9">
        <v>70715</v>
      </c>
      <c r="I9" s="5" t="s">
        <v>48</v>
      </c>
      <c r="J9">
        <v>87648</v>
      </c>
      <c r="L9" s="5" t="s">
        <v>40</v>
      </c>
      <c r="M9">
        <v>18601</v>
      </c>
      <c r="P9" t="s">
        <v>40</v>
      </c>
      <c r="Q9">
        <v>18601</v>
      </c>
      <c r="U9" t="str">
        <v>Connecticut</v>
      </c>
      <c r="Z9" t="str" cm="1">
        <f t="array" ref="Z9:AE9">_xlfn._xlws.FILTER(X58:AC107,W58:W107)</f>
        <v>California</v>
      </c>
      <c r="AA9" t="str">
        <v>$1,083</v>
      </c>
      <c r="AB9" t="str">
        <v>$1,218</v>
      </c>
      <c r="AC9" t="str">
        <v>$1,538</v>
      </c>
      <c r="AD9" t="str">
        <v>$2,110</v>
      </c>
      <c r="AE9" t="str">
        <v>$2,435</v>
      </c>
      <c r="AI9" t="b">
        <f>AJ9=Dashboard!$C$9</f>
        <v>0</v>
      </c>
      <c r="AJ9" t="s">
        <v>7</v>
      </c>
      <c r="AK9">
        <v>927</v>
      </c>
      <c r="AL9">
        <v>1092</v>
      </c>
      <c r="AM9">
        <v>1366</v>
      </c>
      <c r="AN9">
        <v>1716</v>
      </c>
      <c r="AO9">
        <v>2036</v>
      </c>
      <c r="AR9" s="5" t="s">
        <v>12</v>
      </c>
      <c r="AS9" s="17">
        <v>21.99</v>
      </c>
      <c r="AU9" t="s">
        <v>12</v>
      </c>
      <c r="AV9">
        <v>21.99</v>
      </c>
      <c r="AY9" s="5" t="s">
        <v>22</v>
      </c>
      <c r="AZ9">
        <v>2</v>
      </c>
      <c r="BB9" t="s">
        <v>22</v>
      </c>
      <c r="BC9">
        <v>2</v>
      </c>
    </row>
    <row r="10" spans="1:55" x14ac:dyDescent="0.45">
      <c r="A10" t="s">
        <v>10</v>
      </c>
      <c r="B10" t="e">
        <v>#VALUE!</v>
      </c>
      <c r="C10" t="b">
        <f t="shared" si="0"/>
        <v>0</v>
      </c>
      <c r="E10" s="5" t="s">
        <v>7</v>
      </c>
      <c r="F10">
        <v>246555.9</v>
      </c>
      <c r="G10">
        <v>82885</v>
      </c>
      <c r="I10" s="5" t="s">
        <v>22</v>
      </c>
      <c r="J10">
        <v>86566</v>
      </c>
      <c r="L10" s="5" t="s">
        <v>42</v>
      </c>
      <c r="M10">
        <v>19197</v>
      </c>
      <c r="P10" t="s">
        <v>42</v>
      </c>
      <c r="Q10">
        <v>19197</v>
      </c>
      <c r="U10" t="str">
        <v>Delaware</v>
      </c>
      <c r="AI10" t="b">
        <f>AJ10=Dashboard!$C$9</f>
        <v>0</v>
      </c>
      <c r="AJ10" t="s">
        <v>8</v>
      </c>
      <c r="AK10">
        <v>814</v>
      </c>
      <c r="AL10">
        <v>887</v>
      </c>
      <c r="AM10">
        <v>1088</v>
      </c>
      <c r="AN10">
        <v>1439</v>
      </c>
      <c r="AO10">
        <v>1666</v>
      </c>
      <c r="AR10" s="5" t="s">
        <v>22</v>
      </c>
      <c r="AS10" s="17">
        <v>21.88</v>
      </c>
      <c r="AU10" t="s">
        <v>22</v>
      </c>
      <c r="AV10">
        <v>21.88</v>
      </c>
      <c r="AY10" s="5" t="s">
        <v>7</v>
      </c>
      <c r="AZ10">
        <v>3</v>
      </c>
      <c r="BB10" t="s">
        <v>7</v>
      </c>
      <c r="BC10">
        <v>3</v>
      </c>
    </row>
    <row r="11" spans="1:55" x14ac:dyDescent="0.45">
      <c r="A11" t="s">
        <v>11</v>
      </c>
      <c r="B11" t="e">
        <v>#VALUE!</v>
      </c>
      <c r="C11" t="b">
        <f t="shared" si="0"/>
        <v>0</v>
      </c>
      <c r="E11" s="5" t="s">
        <v>8</v>
      </c>
      <c r="F11">
        <v>64404.7</v>
      </c>
      <c r="G11">
        <v>59846</v>
      </c>
      <c r="I11" s="5" t="s">
        <v>6</v>
      </c>
      <c r="J11">
        <v>84954</v>
      </c>
      <c r="L11" s="5" t="s">
        <v>13</v>
      </c>
      <c r="M11">
        <v>25793</v>
      </c>
      <c r="P11" t="s">
        <v>13</v>
      </c>
      <c r="Q11">
        <v>25793</v>
      </c>
      <c r="U11" t="str">
        <v>Florida</v>
      </c>
      <c r="AI11" t="b">
        <f>AJ11=Dashboard!$C$9</f>
        <v>0</v>
      </c>
      <c r="AJ11" t="s">
        <v>10</v>
      </c>
      <c r="AK11">
        <v>817</v>
      </c>
      <c r="AL11">
        <v>883</v>
      </c>
      <c r="AM11">
        <v>1074</v>
      </c>
      <c r="AN11">
        <v>1418</v>
      </c>
      <c r="AO11">
        <v>1676</v>
      </c>
      <c r="AR11" s="5" t="s">
        <v>5</v>
      </c>
      <c r="AS11" s="17">
        <v>21.82</v>
      </c>
      <c r="AU11" t="s">
        <v>5</v>
      </c>
      <c r="AV11">
        <v>21.82</v>
      </c>
      <c r="AY11" s="5" t="s">
        <v>31</v>
      </c>
      <c r="AZ11">
        <v>4</v>
      </c>
      <c r="BB11" t="s">
        <v>31</v>
      </c>
      <c r="BC11">
        <v>4</v>
      </c>
    </row>
    <row r="12" spans="1:55" x14ac:dyDescent="0.45">
      <c r="A12" t="s">
        <v>12</v>
      </c>
      <c r="B12" t="e">
        <v>#VALUE!</v>
      </c>
      <c r="C12" t="b">
        <f t="shared" si="0"/>
        <v>0</v>
      </c>
      <c r="E12" s="5" t="s">
        <v>9</v>
      </c>
      <c r="F12">
        <v>126983</v>
      </c>
      <c r="G12">
        <v>96659</v>
      </c>
      <c r="I12" s="5" t="s">
        <v>12</v>
      </c>
      <c r="J12">
        <v>82199</v>
      </c>
      <c r="L12" s="5" t="s">
        <v>8</v>
      </c>
      <c r="M12">
        <v>26046</v>
      </c>
      <c r="P12" t="s">
        <v>8</v>
      </c>
      <c r="Q12">
        <v>26046</v>
      </c>
      <c r="U12" t="str">
        <v>Georgia</v>
      </c>
      <c r="AI12" t="b">
        <f>AJ12=Dashboard!$C$9</f>
        <v>0</v>
      </c>
      <c r="AJ12" t="s">
        <v>11</v>
      </c>
      <c r="AK12">
        <v>680</v>
      </c>
      <c r="AL12">
        <v>707</v>
      </c>
      <c r="AM12">
        <v>853</v>
      </c>
      <c r="AN12">
        <v>1112</v>
      </c>
      <c r="AO12">
        <v>1311</v>
      </c>
      <c r="AR12" s="5" t="s">
        <v>31</v>
      </c>
      <c r="AS12" s="17">
        <v>20.57</v>
      </c>
      <c r="AU12" t="s">
        <v>31</v>
      </c>
      <c r="AV12">
        <v>20.57</v>
      </c>
      <c r="AY12" s="5" t="s">
        <v>5</v>
      </c>
      <c r="AZ12">
        <v>5</v>
      </c>
      <c r="BB12" t="s">
        <v>5</v>
      </c>
      <c r="BC12">
        <v>5</v>
      </c>
    </row>
    <row r="13" spans="1:55" x14ac:dyDescent="0.45">
      <c r="A13" t="s">
        <v>13</v>
      </c>
      <c r="B13" t="e">
        <v>#VALUE!</v>
      </c>
      <c r="C13" t="b">
        <f t="shared" si="0"/>
        <v>0</v>
      </c>
      <c r="E13" s="5" t="s">
        <v>10</v>
      </c>
      <c r="F13">
        <v>1029575.6</v>
      </c>
      <c r="G13">
        <v>62136</v>
      </c>
      <c r="I13" s="5" t="s">
        <v>38</v>
      </c>
      <c r="J13">
        <v>81855</v>
      </c>
      <c r="L13" s="5" t="s">
        <v>2</v>
      </c>
      <c r="M13">
        <v>27637</v>
      </c>
      <c r="P13" t="s">
        <v>2</v>
      </c>
      <c r="Q13">
        <v>27637</v>
      </c>
      <c r="U13" t="str">
        <v>Hawaii</v>
      </c>
      <c r="AI13" t="b">
        <f>AJ13=Dashboard!$C$9</f>
        <v>0</v>
      </c>
      <c r="AJ13" t="s">
        <v>12</v>
      </c>
      <c r="AK13">
        <v>1310</v>
      </c>
      <c r="AL13">
        <v>1466</v>
      </c>
      <c r="AM13">
        <v>1888</v>
      </c>
      <c r="AN13">
        <v>2569</v>
      </c>
      <c r="AO13">
        <v>2945</v>
      </c>
      <c r="AR13" s="5" t="s">
        <v>21</v>
      </c>
      <c r="AS13" s="17">
        <v>19.739999999999998</v>
      </c>
      <c r="AU13" t="s">
        <v>21</v>
      </c>
      <c r="AV13">
        <v>19.739999999999998</v>
      </c>
      <c r="AY13" s="5" t="s">
        <v>21</v>
      </c>
      <c r="AZ13">
        <v>6</v>
      </c>
      <c r="BB13" t="s">
        <v>21</v>
      </c>
      <c r="BC13">
        <v>6</v>
      </c>
    </row>
    <row r="14" spans="1:55" x14ac:dyDescent="0.45">
      <c r="A14" t="s">
        <v>14</v>
      </c>
      <c r="B14" t="e">
        <v>#VALUE!</v>
      </c>
      <c r="C14" t="b">
        <f t="shared" si="0"/>
        <v>0</v>
      </c>
      <c r="E14" s="5" t="s">
        <v>11</v>
      </c>
      <c r="F14">
        <v>575292.19999999995</v>
      </c>
      <c r="G14">
        <v>55846</v>
      </c>
      <c r="U14" t="str">
        <v>Idaho</v>
      </c>
      <c r="AI14" t="b">
        <f>AJ14=Dashboard!$C$9</f>
        <v>0</v>
      </c>
      <c r="AJ14" t="s">
        <v>13</v>
      </c>
      <c r="AK14">
        <v>638</v>
      </c>
      <c r="AL14">
        <v>688</v>
      </c>
      <c r="AM14">
        <v>877</v>
      </c>
      <c r="AN14">
        <v>1224</v>
      </c>
      <c r="AO14">
        <v>1444</v>
      </c>
      <c r="AR14" s="5" t="s">
        <v>38</v>
      </c>
      <c r="AS14" s="17">
        <v>19.510000000000002</v>
      </c>
      <c r="AU14" t="s">
        <v>38</v>
      </c>
      <c r="AV14">
        <v>19.510000000000002</v>
      </c>
      <c r="AY14" s="5" t="s">
        <v>33</v>
      </c>
      <c r="AZ14">
        <v>7</v>
      </c>
      <c r="BB14" t="s">
        <v>33</v>
      </c>
      <c r="BC14">
        <v>7</v>
      </c>
    </row>
    <row r="15" spans="1:55" x14ac:dyDescent="0.45">
      <c r="A15" t="s">
        <v>15</v>
      </c>
      <c r="B15" t="e">
        <v>#VALUE!</v>
      </c>
      <c r="C15" t="b">
        <f t="shared" si="0"/>
        <v>0</v>
      </c>
      <c r="E15" s="5" t="s">
        <v>12</v>
      </c>
      <c r="F15">
        <v>74547.199999999997</v>
      </c>
      <c r="G15">
        <v>60711</v>
      </c>
      <c r="U15" t="str">
        <v>Illinois</v>
      </c>
      <c r="AI15" t="b">
        <f>AJ15=Dashboard!$C$9</f>
        <v>0</v>
      </c>
      <c r="AJ15" t="s">
        <v>14</v>
      </c>
      <c r="AK15">
        <v>594</v>
      </c>
      <c r="AL15">
        <v>661</v>
      </c>
      <c r="AM15">
        <v>829</v>
      </c>
      <c r="AN15">
        <v>1085</v>
      </c>
      <c r="AO15">
        <v>1213</v>
      </c>
      <c r="AR15" s="5" t="s">
        <v>47</v>
      </c>
      <c r="AS15" s="17">
        <v>19.399999999999999</v>
      </c>
      <c r="AU15" t="s">
        <v>47</v>
      </c>
      <c r="AV15">
        <v>19.399999999999999</v>
      </c>
      <c r="AY15" s="5" t="s">
        <v>48</v>
      </c>
      <c r="AZ15">
        <v>8</v>
      </c>
      <c r="BB15" t="s">
        <v>48</v>
      </c>
      <c r="BC15">
        <v>8</v>
      </c>
    </row>
    <row r="16" spans="1:55" x14ac:dyDescent="0.45">
      <c r="A16" t="s">
        <v>16</v>
      </c>
      <c r="B16" t="e">
        <v>#VALUE!</v>
      </c>
      <c r="C16" t="b">
        <f t="shared" si="0"/>
        <v>0</v>
      </c>
      <c r="E16" s="5" t="s">
        <v>13</v>
      </c>
      <c r="F16">
        <v>80093.8</v>
      </c>
      <c r="G16">
        <v>52276</v>
      </c>
      <c r="U16" t="str">
        <v>Indiana</v>
      </c>
      <c r="AI16" t="b">
        <f>AJ16=Dashboard!$C$9</f>
        <v>0</v>
      </c>
      <c r="AJ16" t="s">
        <v>15</v>
      </c>
      <c r="AK16">
        <v>580</v>
      </c>
      <c r="AL16">
        <v>647</v>
      </c>
      <c r="AM16">
        <v>814</v>
      </c>
      <c r="AN16">
        <v>1059</v>
      </c>
      <c r="AO16">
        <v>1211</v>
      </c>
      <c r="AR16" s="5" t="s">
        <v>6</v>
      </c>
      <c r="AS16" s="17">
        <v>19.16</v>
      </c>
      <c r="AU16" t="s">
        <v>6</v>
      </c>
      <c r="AV16">
        <v>19.16</v>
      </c>
      <c r="AY16" s="5" t="s">
        <v>40</v>
      </c>
      <c r="AZ16">
        <v>9</v>
      </c>
      <c r="BB16" t="s">
        <v>40</v>
      </c>
      <c r="BC16">
        <v>9</v>
      </c>
    </row>
    <row r="17" spans="1:55" x14ac:dyDescent="0.45">
      <c r="A17" t="s">
        <v>17</v>
      </c>
      <c r="B17" t="e">
        <v>#VALUE!</v>
      </c>
      <c r="C17" t="b">
        <f t="shared" si="0"/>
        <v>0</v>
      </c>
      <c r="E17" s="5" t="s">
        <v>14</v>
      </c>
      <c r="F17">
        <v>780060.8</v>
      </c>
      <c r="G17">
        <v>67165</v>
      </c>
      <c r="U17" t="str">
        <v>Iowa</v>
      </c>
      <c r="AI17" t="b">
        <f>AJ17=Dashboard!$C$9</f>
        <v>0</v>
      </c>
      <c r="AJ17" t="s">
        <v>16</v>
      </c>
      <c r="AK17">
        <v>563</v>
      </c>
      <c r="AL17">
        <v>618</v>
      </c>
      <c r="AM17">
        <v>788</v>
      </c>
      <c r="AN17">
        <v>1037</v>
      </c>
      <c r="AO17">
        <v>1155</v>
      </c>
      <c r="AR17" s="5" t="s">
        <v>7</v>
      </c>
      <c r="AS17" s="17">
        <v>19</v>
      </c>
      <c r="AU17" t="s">
        <v>7</v>
      </c>
      <c r="AV17">
        <v>19</v>
      </c>
      <c r="AY17" s="5" t="s">
        <v>6</v>
      </c>
      <c r="AZ17">
        <v>10</v>
      </c>
      <c r="BB17" t="s">
        <v>6</v>
      </c>
      <c r="BC17">
        <v>10</v>
      </c>
    </row>
    <row r="18" spans="1:55" x14ac:dyDescent="0.45">
      <c r="A18" t="s">
        <v>18</v>
      </c>
      <c r="B18" t="e">
        <v>#VALUE!</v>
      </c>
      <c r="C18" t="b">
        <f t="shared" si="0"/>
        <v>0</v>
      </c>
      <c r="E18" s="5" t="s">
        <v>15</v>
      </c>
      <c r="F18">
        <v>346240.9</v>
      </c>
      <c r="G18">
        <v>56435</v>
      </c>
      <c r="U18" t="str">
        <v>Kansas</v>
      </c>
      <c r="AI18" t="b">
        <f>AJ18=Dashboard!$C$9</f>
        <v>0</v>
      </c>
      <c r="AJ18" t="s">
        <v>17</v>
      </c>
      <c r="AK18">
        <v>580</v>
      </c>
      <c r="AL18">
        <v>612</v>
      </c>
      <c r="AM18">
        <v>779</v>
      </c>
      <c r="AN18">
        <v>1018</v>
      </c>
      <c r="AO18">
        <v>1153</v>
      </c>
    </row>
    <row r="19" spans="1:55" x14ac:dyDescent="0.45">
      <c r="A19" t="s">
        <v>19</v>
      </c>
      <c r="B19" t="e">
        <v>#VALUE!</v>
      </c>
      <c r="C19" t="b">
        <f t="shared" si="0"/>
        <v>0</v>
      </c>
      <c r="E19" s="5" t="s">
        <v>16</v>
      </c>
      <c r="F19">
        <v>179753</v>
      </c>
      <c r="G19">
        <v>57080</v>
      </c>
      <c r="U19" t="str">
        <v>Kentucky</v>
      </c>
      <c r="AI19" t="b">
        <f>AJ19=Dashboard!$C$9</f>
        <v>0</v>
      </c>
      <c r="AJ19" t="s">
        <v>18</v>
      </c>
      <c r="AK19">
        <v>536</v>
      </c>
      <c r="AL19">
        <v>593</v>
      </c>
      <c r="AM19">
        <v>747</v>
      </c>
      <c r="AN19">
        <v>985</v>
      </c>
      <c r="AO19">
        <v>1113</v>
      </c>
    </row>
    <row r="20" spans="1:55" x14ac:dyDescent="0.45">
      <c r="A20" t="s">
        <v>20</v>
      </c>
      <c r="B20" t="e">
        <v>#VALUE!</v>
      </c>
      <c r="C20" t="b">
        <f t="shared" si="0"/>
        <v>0</v>
      </c>
      <c r="E20" s="5" t="s">
        <v>17</v>
      </c>
      <c r="F20">
        <v>162290.9</v>
      </c>
      <c r="G20">
        <v>58857</v>
      </c>
      <c r="U20" t="str">
        <v>Louisiana</v>
      </c>
      <c r="AI20" t="b">
        <f>AJ20=Dashboard!$C$9</f>
        <v>0</v>
      </c>
      <c r="AJ20" t="s">
        <v>19</v>
      </c>
      <c r="AK20">
        <v>616</v>
      </c>
      <c r="AL20">
        <v>674</v>
      </c>
      <c r="AM20">
        <v>823</v>
      </c>
      <c r="AN20">
        <v>1071</v>
      </c>
      <c r="AO20">
        <v>1224</v>
      </c>
    </row>
    <row r="21" spans="1:55" x14ac:dyDescent="0.45">
      <c r="A21" t="s">
        <v>21</v>
      </c>
      <c r="B21" t="e">
        <v>#VALUE!</v>
      </c>
      <c r="C21" t="b">
        <f t="shared" si="0"/>
        <v>0</v>
      </c>
      <c r="E21" s="5" t="s">
        <v>18</v>
      </c>
      <c r="F21">
        <v>197818.3</v>
      </c>
      <c r="G21">
        <v>51298</v>
      </c>
      <c r="U21" t="str">
        <v>Maine</v>
      </c>
      <c r="AI21" t="b">
        <f>AJ21=Dashboard!$C$9</f>
        <v>0</v>
      </c>
      <c r="AJ21" t="s">
        <v>20</v>
      </c>
      <c r="AK21">
        <v>706</v>
      </c>
      <c r="AL21">
        <v>757</v>
      </c>
      <c r="AM21">
        <v>963</v>
      </c>
      <c r="AN21">
        <v>1234</v>
      </c>
      <c r="AO21">
        <v>1434</v>
      </c>
    </row>
    <row r="22" spans="1:55" x14ac:dyDescent="0.45">
      <c r="A22" t="s">
        <v>22</v>
      </c>
      <c r="B22" t="e">
        <v>#VALUE!</v>
      </c>
      <c r="C22" t="b">
        <f t="shared" si="0"/>
        <v>0</v>
      </c>
      <c r="E22" s="5" t="s">
        <v>19</v>
      </c>
      <c r="F22">
        <v>221152.7</v>
      </c>
      <c r="G22">
        <v>54181</v>
      </c>
      <c r="U22" t="str">
        <v>Maryland</v>
      </c>
      <c r="AI22" t="b">
        <f>AJ22=Dashboard!$C$9</f>
        <v>0</v>
      </c>
      <c r="AJ22" t="s">
        <v>21</v>
      </c>
      <c r="AK22">
        <v>974</v>
      </c>
      <c r="AL22">
        <v>1054</v>
      </c>
      <c r="AM22">
        <v>1276</v>
      </c>
      <c r="AN22">
        <v>1679</v>
      </c>
      <c r="AO22">
        <v>1970</v>
      </c>
      <c r="AY22" s="4" t="s">
        <v>56</v>
      </c>
      <c r="AZ22" t="s">
        <v>532</v>
      </c>
      <c r="BB22" t="s">
        <v>56</v>
      </c>
      <c r="BC22" t="s">
        <v>532</v>
      </c>
    </row>
    <row r="23" spans="1:55" x14ac:dyDescent="0.45">
      <c r="A23" t="s">
        <v>23</v>
      </c>
      <c r="B23" t="e">
        <v>#VALUE!</v>
      </c>
      <c r="C23" t="b">
        <f t="shared" si="0"/>
        <v>0</v>
      </c>
      <c r="E23" s="5" t="s">
        <v>20</v>
      </c>
      <c r="F23">
        <v>63594.5</v>
      </c>
      <c r="G23">
        <v>58272</v>
      </c>
      <c r="U23" t="str">
        <v>Massachusetts</v>
      </c>
      <c r="AI23" t="b">
        <f>AJ23=Dashboard!$C$9</f>
        <v>0</v>
      </c>
      <c r="AJ23" t="s">
        <v>22</v>
      </c>
      <c r="AK23">
        <v>1239</v>
      </c>
      <c r="AL23">
        <v>1376</v>
      </c>
      <c r="AM23">
        <v>1715</v>
      </c>
      <c r="AN23">
        <v>2134</v>
      </c>
      <c r="AO23">
        <v>2387</v>
      </c>
      <c r="AY23" s="5" t="s">
        <v>25</v>
      </c>
      <c r="AZ23">
        <v>85</v>
      </c>
      <c r="BB23" t="s">
        <v>25</v>
      </c>
      <c r="BC23">
        <v>85</v>
      </c>
    </row>
    <row r="24" spans="1:55" x14ac:dyDescent="0.45">
      <c r="A24" t="s">
        <v>24</v>
      </c>
      <c r="B24" t="e">
        <v>#VALUE!</v>
      </c>
      <c r="C24" t="b">
        <f t="shared" si="0"/>
        <v>0</v>
      </c>
      <c r="E24" s="5" t="s">
        <v>21</v>
      </c>
      <c r="F24">
        <v>368571.1</v>
      </c>
      <c r="G24">
        <v>69710</v>
      </c>
      <c r="U24" t="str">
        <v>Michigan</v>
      </c>
      <c r="AI24" t="b">
        <f>AJ24=Dashboard!$C$9</f>
        <v>0</v>
      </c>
      <c r="AJ24" t="s">
        <v>23</v>
      </c>
      <c r="AK24">
        <v>596</v>
      </c>
      <c r="AL24">
        <v>664</v>
      </c>
      <c r="AM24">
        <v>836</v>
      </c>
      <c r="AN24">
        <v>1089</v>
      </c>
      <c r="AO24">
        <v>1211</v>
      </c>
      <c r="AY24" s="5" t="s">
        <v>37</v>
      </c>
      <c r="AZ24">
        <v>85.8</v>
      </c>
      <c r="BB24" t="s">
        <v>37</v>
      </c>
      <c r="BC24">
        <v>85.8</v>
      </c>
    </row>
    <row r="25" spans="1:55" x14ac:dyDescent="0.45">
      <c r="A25" t="s">
        <v>25</v>
      </c>
      <c r="B25" t="e">
        <v>#VALUE!</v>
      </c>
      <c r="C25" t="b">
        <f t="shared" si="0"/>
        <v>0</v>
      </c>
      <c r="E25" s="5" t="s">
        <v>22</v>
      </c>
      <c r="F25">
        <v>533102.1</v>
      </c>
      <c r="G25">
        <v>83593</v>
      </c>
      <c r="U25" t="str">
        <v>Minnesota</v>
      </c>
      <c r="AI25" t="b">
        <f>AJ25=Dashboard!$C$9</f>
        <v>0</v>
      </c>
      <c r="AJ25" t="s">
        <v>24</v>
      </c>
      <c r="AK25">
        <v>615</v>
      </c>
      <c r="AL25">
        <v>698</v>
      </c>
      <c r="AM25">
        <v>884</v>
      </c>
      <c r="AN25">
        <v>1194</v>
      </c>
      <c r="AO25">
        <v>1363</v>
      </c>
      <c r="AY25" s="5" t="s">
        <v>17</v>
      </c>
      <c r="AZ25">
        <v>87.5</v>
      </c>
      <c r="BB25" t="s">
        <v>17</v>
      </c>
      <c r="BC25">
        <v>87.5</v>
      </c>
    </row>
    <row r="26" spans="1:55" x14ac:dyDescent="0.45">
      <c r="A26" t="s">
        <v>26</v>
      </c>
      <c r="B26" t="e">
        <v>#VALUE!</v>
      </c>
      <c r="C26" t="b">
        <f t="shared" si="0"/>
        <v>0</v>
      </c>
      <c r="E26" s="5" t="s">
        <v>23</v>
      </c>
      <c r="F26">
        <v>481778</v>
      </c>
      <c r="G26">
        <v>56569</v>
      </c>
      <c r="U26" t="str">
        <v>Mississippi</v>
      </c>
      <c r="AI26" t="b">
        <f>AJ26=Dashboard!$C$9</f>
        <v>0</v>
      </c>
      <c r="AJ26" t="s">
        <v>25</v>
      </c>
      <c r="AK26">
        <v>578</v>
      </c>
      <c r="AL26">
        <v>614</v>
      </c>
      <c r="AM26">
        <v>749</v>
      </c>
      <c r="AN26">
        <v>971</v>
      </c>
      <c r="AO26">
        <v>1090</v>
      </c>
      <c r="AY26" s="5" t="s">
        <v>1</v>
      </c>
      <c r="AZ26">
        <v>88.1</v>
      </c>
      <c r="BB26" t="s">
        <v>1</v>
      </c>
      <c r="BC26">
        <v>88.1</v>
      </c>
    </row>
    <row r="27" spans="1:55" x14ac:dyDescent="0.45">
      <c r="A27" t="s">
        <v>27</v>
      </c>
      <c r="B27" t="e">
        <v>#VALUE!</v>
      </c>
      <c r="C27" t="b">
        <f t="shared" si="0"/>
        <v>0</v>
      </c>
      <c r="E27" s="5" t="s">
        <v>24</v>
      </c>
      <c r="F27">
        <v>346204.3</v>
      </c>
      <c r="G27">
        <v>66232</v>
      </c>
      <c r="U27" t="str">
        <v>Missouri</v>
      </c>
      <c r="AI27" t="b">
        <f>AJ27=Dashboard!$C$9</f>
        <v>0</v>
      </c>
      <c r="AJ27" t="s">
        <v>26</v>
      </c>
      <c r="AK27">
        <v>541</v>
      </c>
      <c r="AL27">
        <v>588</v>
      </c>
      <c r="AM27">
        <v>749</v>
      </c>
      <c r="AN27">
        <v>990</v>
      </c>
      <c r="AO27">
        <v>1139</v>
      </c>
      <c r="AY27" s="5" t="s">
        <v>11</v>
      </c>
      <c r="AZ27">
        <v>88.6</v>
      </c>
      <c r="BB27" t="s">
        <v>11</v>
      </c>
      <c r="BC27">
        <v>88.6</v>
      </c>
    </row>
    <row r="28" spans="1:55" x14ac:dyDescent="0.45">
      <c r="A28" t="s">
        <v>28</v>
      </c>
      <c r="B28" t="e">
        <v>#VALUE!</v>
      </c>
      <c r="C28" t="b">
        <f t="shared" si="0"/>
        <v>0</v>
      </c>
      <c r="E28" s="5" t="s">
        <v>25</v>
      </c>
      <c r="F28">
        <v>104353.5</v>
      </c>
      <c r="G28">
        <v>45887</v>
      </c>
      <c r="U28" t="str">
        <v>Montana</v>
      </c>
      <c r="AI28" t="b">
        <f>AJ28=Dashboard!$C$9</f>
        <v>0</v>
      </c>
      <c r="AJ28" t="s">
        <v>27</v>
      </c>
      <c r="AK28">
        <v>582</v>
      </c>
      <c r="AL28">
        <v>648</v>
      </c>
      <c r="AM28">
        <v>819</v>
      </c>
      <c r="AN28">
        <v>1099</v>
      </c>
      <c r="AO28">
        <v>1279</v>
      </c>
      <c r="AY28" s="5" t="s">
        <v>26</v>
      </c>
      <c r="AZ28">
        <v>89.1</v>
      </c>
      <c r="BB28" t="s">
        <v>26</v>
      </c>
      <c r="BC28">
        <v>89.1</v>
      </c>
    </row>
    <row r="29" spans="1:55" x14ac:dyDescent="0.45">
      <c r="A29" t="s">
        <v>29</v>
      </c>
      <c r="B29" t="e">
        <v>#VALUE!</v>
      </c>
      <c r="C29" t="b">
        <f t="shared" si="0"/>
        <v>0</v>
      </c>
      <c r="E29" s="5" t="s">
        <v>26</v>
      </c>
      <c r="F29">
        <v>295687.3</v>
      </c>
      <c r="G29">
        <v>55310</v>
      </c>
      <c r="U29" t="str">
        <v>Nebraska</v>
      </c>
      <c r="AI29" t="b">
        <f>AJ29=Dashboard!$C$9</f>
        <v>0</v>
      </c>
      <c r="AJ29" t="s">
        <v>28</v>
      </c>
      <c r="AK29">
        <v>527</v>
      </c>
      <c r="AL29">
        <v>610</v>
      </c>
      <c r="AM29">
        <v>779</v>
      </c>
      <c r="AN29">
        <v>1007</v>
      </c>
      <c r="AO29">
        <v>1121</v>
      </c>
      <c r="AY29" s="5" t="s">
        <v>16</v>
      </c>
      <c r="AZ29">
        <v>89.2</v>
      </c>
      <c r="BB29" t="s">
        <v>16</v>
      </c>
      <c r="BC29">
        <v>89.2</v>
      </c>
    </row>
    <row r="30" spans="1:55" x14ac:dyDescent="0.45">
      <c r="A30" t="s">
        <v>30</v>
      </c>
      <c r="B30" t="e">
        <v>#VALUE!</v>
      </c>
      <c r="C30" t="b">
        <f t="shared" si="0"/>
        <v>0</v>
      </c>
      <c r="E30" s="5" t="s">
        <v>27</v>
      </c>
      <c r="F30">
        <v>48976.2</v>
      </c>
      <c r="G30">
        <v>56848</v>
      </c>
      <c r="U30" t="str">
        <v>Nevada</v>
      </c>
      <c r="AI30" t="b">
        <f>AJ30=Dashboard!$C$9</f>
        <v>0</v>
      </c>
      <c r="AJ30" t="s">
        <v>29</v>
      </c>
      <c r="AK30">
        <v>723</v>
      </c>
      <c r="AL30">
        <v>833</v>
      </c>
      <c r="AM30">
        <v>1068</v>
      </c>
      <c r="AN30">
        <v>1454</v>
      </c>
      <c r="AO30">
        <v>1712</v>
      </c>
      <c r="AY30" s="5" t="s">
        <v>15</v>
      </c>
      <c r="AZ30">
        <v>89.9</v>
      </c>
      <c r="BB30" t="s">
        <v>15</v>
      </c>
      <c r="BC30">
        <v>89.9</v>
      </c>
    </row>
    <row r="31" spans="1:55" x14ac:dyDescent="0.45">
      <c r="A31" t="s">
        <v>31</v>
      </c>
      <c r="B31" t="e">
        <v>#VALUE!</v>
      </c>
      <c r="C31" t="b">
        <f t="shared" si="0"/>
        <v>0</v>
      </c>
      <c r="E31" s="5" t="s">
        <v>28</v>
      </c>
      <c r="F31">
        <v>122136.1</v>
      </c>
      <c r="G31">
        <v>61210</v>
      </c>
      <c r="U31" t="str">
        <v>New Hampshire</v>
      </c>
      <c r="AI31" t="b">
        <f>AJ31=Dashboard!$C$9</f>
        <v>0</v>
      </c>
      <c r="AJ31" t="s">
        <v>30</v>
      </c>
      <c r="AK31">
        <v>838</v>
      </c>
      <c r="AL31">
        <v>948</v>
      </c>
      <c r="AM31">
        <v>1211</v>
      </c>
      <c r="AN31">
        <v>1577</v>
      </c>
      <c r="AO31">
        <v>1855</v>
      </c>
      <c r="AY31" s="5" t="s">
        <v>49</v>
      </c>
      <c r="AZ31">
        <v>90</v>
      </c>
      <c r="BB31" t="s">
        <v>49</v>
      </c>
      <c r="BC31">
        <v>90</v>
      </c>
    </row>
    <row r="32" spans="1:55" x14ac:dyDescent="0.45">
      <c r="A32" t="s">
        <v>32</v>
      </c>
      <c r="B32" t="e">
        <v>#VALUE!</v>
      </c>
      <c r="C32" t="b">
        <f t="shared" si="0"/>
        <v>0</v>
      </c>
      <c r="E32" s="5" t="s">
        <v>29</v>
      </c>
      <c r="F32">
        <v>159567.29999999999</v>
      </c>
      <c r="G32">
        <v>60167</v>
      </c>
      <c r="U32" t="str">
        <v>New Jersey</v>
      </c>
      <c r="AI32" t="b">
        <f>AJ32=Dashboard!$C$9</f>
        <v>0</v>
      </c>
      <c r="AJ32" t="s">
        <v>31</v>
      </c>
      <c r="AK32">
        <v>1089</v>
      </c>
      <c r="AL32">
        <v>1252</v>
      </c>
      <c r="AM32">
        <v>1545</v>
      </c>
      <c r="AN32">
        <v>1960</v>
      </c>
      <c r="AO32">
        <v>2240</v>
      </c>
      <c r="AY32" s="5" t="s">
        <v>43</v>
      </c>
      <c r="AZ32">
        <v>90.2</v>
      </c>
      <c r="BB32" t="s">
        <v>43</v>
      </c>
      <c r="BC32">
        <v>90.2</v>
      </c>
    </row>
    <row r="33" spans="1:41" x14ac:dyDescent="0.45">
      <c r="A33" t="s">
        <v>33</v>
      </c>
      <c r="B33" t="e">
        <v>#VALUE!</v>
      </c>
      <c r="C33" t="b">
        <f t="shared" si="0"/>
        <v>0</v>
      </c>
      <c r="E33" s="5" t="s">
        <v>30</v>
      </c>
      <c r="F33">
        <v>82986.3</v>
      </c>
      <c r="G33">
        <v>73279</v>
      </c>
      <c r="U33" t="str">
        <v>New Mexico</v>
      </c>
      <c r="AI33" t="b">
        <f>AJ33=Dashboard!$C$9</f>
        <v>0</v>
      </c>
      <c r="AJ33" t="s">
        <v>32</v>
      </c>
      <c r="AK33">
        <v>614</v>
      </c>
      <c r="AL33">
        <v>661</v>
      </c>
      <c r="AM33">
        <v>813</v>
      </c>
      <c r="AN33">
        <v>1095</v>
      </c>
      <c r="AO33">
        <v>1311</v>
      </c>
    </row>
    <row r="34" spans="1:41" x14ac:dyDescent="0.45">
      <c r="A34" t="s">
        <v>34</v>
      </c>
      <c r="B34" t="e">
        <v>#VALUE!</v>
      </c>
      <c r="C34" t="b">
        <f t="shared" si="0"/>
        <v>0</v>
      </c>
      <c r="E34" s="5" t="s">
        <v>31</v>
      </c>
      <c r="F34">
        <v>566893.19999999995</v>
      </c>
      <c r="G34">
        <v>77009</v>
      </c>
      <c r="U34" t="str">
        <v>New York</v>
      </c>
      <c r="AI34" t="b">
        <f>AJ34=Dashboard!$C$9</f>
        <v>0</v>
      </c>
      <c r="AJ34" t="s">
        <v>33</v>
      </c>
      <c r="AK34">
        <v>894</v>
      </c>
      <c r="AL34">
        <v>968</v>
      </c>
      <c r="AM34">
        <v>1173</v>
      </c>
      <c r="AN34">
        <v>1492</v>
      </c>
      <c r="AO34">
        <v>1644</v>
      </c>
    </row>
    <row r="35" spans="1:41" x14ac:dyDescent="0.45">
      <c r="A35" t="s">
        <v>35</v>
      </c>
      <c r="B35" t="e">
        <v>#VALUE!</v>
      </c>
      <c r="C35" t="b">
        <f t="shared" si="0"/>
        <v>0</v>
      </c>
      <c r="E35" s="5" t="s">
        <v>32</v>
      </c>
      <c r="F35">
        <v>93625.1</v>
      </c>
      <c r="G35">
        <v>50292</v>
      </c>
      <c r="U35" t="str">
        <v>North Carolina</v>
      </c>
      <c r="AI35" t="b">
        <f>AJ35=Dashboard!$C$9</f>
        <v>0</v>
      </c>
      <c r="AJ35" t="s">
        <v>34</v>
      </c>
      <c r="AK35">
        <v>685</v>
      </c>
      <c r="AL35">
        <v>709</v>
      </c>
      <c r="AM35">
        <v>865</v>
      </c>
      <c r="AN35">
        <v>1135</v>
      </c>
      <c r="AO35">
        <v>1369</v>
      </c>
    </row>
    <row r="36" spans="1:41" x14ac:dyDescent="0.45">
      <c r="A36" t="s">
        <v>36</v>
      </c>
      <c r="B36" t="e">
        <v>#VALUE!</v>
      </c>
      <c r="C36" t="b">
        <f t="shared" si="0"/>
        <v>0</v>
      </c>
      <c r="E36" s="5" t="s">
        <v>33</v>
      </c>
      <c r="F36">
        <v>1514779.2</v>
      </c>
      <c r="G36">
        <v>76753</v>
      </c>
      <c r="U36" t="str">
        <v>North Dakota</v>
      </c>
      <c r="AI36" t="b">
        <f>AJ36=Dashboard!$C$9</f>
        <v>0</v>
      </c>
      <c r="AJ36" t="s">
        <v>35</v>
      </c>
      <c r="AK36">
        <v>623</v>
      </c>
      <c r="AL36">
        <v>638</v>
      </c>
      <c r="AM36">
        <v>798</v>
      </c>
      <c r="AN36">
        <v>1084</v>
      </c>
      <c r="AO36">
        <v>1261</v>
      </c>
    </row>
    <row r="37" spans="1:41" x14ac:dyDescent="0.45">
      <c r="A37" t="s">
        <v>37</v>
      </c>
      <c r="B37" t="e">
        <v>#VALUE!</v>
      </c>
      <c r="C37" t="b">
        <f t="shared" si="0"/>
        <v>0</v>
      </c>
      <c r="E37" s="5" t="s">
        <v>34</v>
      </c>
      <c r="F37">
        <v>541933.80000000005</v>
      </c>
      <c r="G37">
        <v>56095</v>
      </c>
      <c r="U37" t="str">
        <v>Ohio</v>
      </c>
      <c r="AI37" t="b">
        <f>AJ37=Dashboard!$C$9</f>
        <v>0</v>
      </c>
      <c r="AJ37" t="s">
        <v>36</v>
      </c>
      <c r="AK37">
        <v>580</v>
      </c>
      <c r="AL37">
        <v>643</v>
      </c>
      <c r="AM37">
        <v>807</v>
      </c>
      <c r="AN37">
        <v>1046</v>
      </c>
      <c r="AO37">
        <v>1158</v>
      </c>
    </row>
    <row r="38" spans="1:41" x14ac:dyDescent="0.45">
      <c r="A38" t="s">
        <v>38</v>
      </c>
      <c r="B38" t="e">
        <v>#VALUE!</v>
      </c>
      <c r="C38" t="b">
        <f t="shared" si="0"/>
        <v>0</v>
      </c>
      <c r="E38" s="5" t="s">
        <v>35</v>
      </c>
      <c r="F38">
        <v>53803.6</v>
      </c>
      <c r="G38">
        <v>64276</v>
      </c>
      <c r="U38" t="str">
        <v>Oklahoma</v>
      </c>
      <c r="AI38" t="b">
        <f>AJ38=Dashboard!$C$9</f>
        <v>0</v>
      </c>
      <c r="AJ38" t="s">
        <v>37</v>
      </c>
      <c r="AK38">
        <v>585</v>
      </c>
      <c r="AL38">
        <v>613</v>
      </c>
      <c r="AM38">
        <v>776</v>
      </c>
      <c r="AN38">
        <v>1022</v>
      </c>
      <c r="AO38">
        <v>1168</v>
      </c>
    </row>
    <row r="39" spans="1:41" x14ac:dyDescent="0.45">
      <c r="A39" t="s">
        <v>39</v>
      </c>
      <c r="B39" t="e">
        <v>#VALUE!</v>
      </c>
      <c r="C39" t="b">
        <f t="shared" si="0"/>
        <v>0</v>
      </c>
      <c r="E39" s="5" t="s">
        <v>36</v>
      </c>
      <c r="F39">
        <v>629287</v>
      </c>
      <c r="G39">
        <v>56955</v>
      </c>
      <c r="U39" t="str">
        <v>Oregon</v>
      </c>
      <c r="AI39" t="b">
        <f>AJ39=Dashboard!$C$9</f>
        <v>0</v>
      </c>
      <c r="AJ39" t="s">
        <v>38</v>
      </c>
      <c r="AK39">
        <v>801</v>
      </c>
      <c r="AL39">
        <v>903</v>
      </c>
      <c r="AM39">
        <v>1124</v>
      </c>
      <c r="AN39">
        <v>1578</v>
      </c>
      <c r="AO39">
        <v>1863</v>
      </c>
    </row>
    <row r="40" spans="1:41" x14ac:dyDescent="0.45">
      <c r="A40" t="s">
        <v>40</v>
      </c>
      <c r="B40" t="e">
        <v>#VALUE!</v>
      </c>
      <c r="C40" t="b">
        <f t="shared" si="0"/>
        <v>0</v>
      </c>
      <c r="E40" s="5" t="s">
        <v>37</v>
      </c>
      <c r="F40">
        <v>193230</v>
      </c>
      <c r="G40">
        <v>53808</v>
      </c>
      <c r="U40" t="str">
        <v>Pennsylvania</v>
      </c>
      <c r="AI40" t="b">
        <f>AJ40=Dashboard!$C$9</f>
        <v>0</v>
      </c>
      <c r="AJ40" t="s">
        <v>39</v>
      </c>
      <c r="AK40">
        <v>677</v>
      </c>
      <c r="AL40">
        <v>741</v>
      </c>
      <c r="AM40">
        <v>920</v>
      </c>
      <c r="AN40">
        <v>1181</v>
      </c>
      <c r="AO40">
        <v>1322</v>
      </c>
    </row>
    <row r="41" spans="1:41" x14ac:dyDescent="0.45">
      <c r="A41" t="s">
        <v>41</v>
      </c>
      <c r="B41" t="e">
        <v>#VALUE!</v>
      </c>
      <c r="C41" t="b">
        <f t="shared" si="0"/>
        <v>0</v>
      </c>
      <c r="E41" s="5" t="s">
        <v>38</v>
      </c>
      <c r="F41">
        <v>227979.1</v>
      </c>
      <c r="G41">
        <v>61449</v>
      </c>
      <c r="U41" t="str">
        <v>Rhode Island</v>
      </c>
      <c r="AI41" t="b">
        <f>AJ41=Dashboard!$C$9</f>
        <v>0</v>
      </c>
      <c r="AJ41" t="s">
        <v>40</v>
      </c>
      <c r="AK41">
        <v>941</v>
      </c>
      <c r="AL41">
        <v>1050</v>
      </c>
      <c r="AM41">
        <v>1272</v>
      </c>
      <c r="AN41">
        <v>1604</v>
      </c>
      <c r="AO41">
        <v>1971</v>
      </c>
    </row>
    <row r="42" spans="1:41" x14ac:dyDescent="0.45">
      <c r="A42" t="s">
        <v>42</v>
      </c>
      <c r="B42" t="e">
        <v>#VALUE!</v>
      </c>
      <c r="C42" t="b">
        <f t="shared" si="0"/>
        <v>0</v>
      </c>
      <c r="E42" s="5" t="s">
        <v>39</v>
      </c>
      <c r="F42">
        <v>710973.1</v>
      </c>
      <c r="G42">
        <v>64042</v>
      </c>
      <c r="U42" t="str">
        <v>South Carolina</v>
      </c>
      <c r="AI42" t="b">
        <f>AJ42=Dashboard!$C$9</f>
        <v>0</v>
      </c>
      <c r="AJ42" t="s">
        <v>41</v>
      </c>
      <c r="AK42">
        <v>696</v>
      </c>
      <c r="AL42">
        <v>724</v>
      </c>
      <c r="AM42">
        <v>867</v>
      </c>
      <c r="AN42">
        <v>1130</v>
      </c>
      <c r="AO42">
        <v>1337</v>
      </c>
    </row>
    <row r="43" spans="1:41" x14ac:dyDescent="0.45">
      <c r="A43" t="s">
        <v>43</v>
      </c>
      <c r="B43" t="e">
        <v>#VALUE!</v>
      </c>
      <c r="C43" t="b">
        <f t="shared" si="0"/>
        <v>0</v>
      </c>
      <c r="E43" s="5" t="s">
        <v>40</v>
      </c>
      <c r="F43">
        <v>54606</v>
      </c>
      <c r="G43">
        <v>64296</v>
      </c>
      <c r="U43" t="str">
        <v>South Dakota</v>
      </c>
      <c r="AI43" t="b">
        <f>AJ43=Dashboard!$C$9</f>
        <v>0</v>
      </c>
      <c r="AJ43" t="s">
        <v>42</v>
      </c>
      <c r="AK43">
        <v>560</v>
      </c>
      <c r="AL43">
        <v>614</v>
      </c>
      <c r="AM43">
        <v>786</v>
      </c>
      <c r="AN43">
        <v>1039</v>
      </c>
      <c r="AO43">
        <v>1244</v>
      </c>
    </row>
    <row r="44" spans="1:41" x14ac:dyDescent="0.45">
      <c r="A44" t="s">
        <v>44</v>
      </c>
      <c r="B44" t="e">
        <v>#VALUE!</v>
      </c>
      <c r="C44" t="b">
        <f t="shared" si="0"/>
        <v>0</v>
      </c>
      <c r="E44" s="5" t="s">
        <v>41</v>
      </c>
      <c r="F44">
        <v>221045</v>
      </c>
      <c r="G44">
        <v>52441</v>
      </c>
      <c r="U44" t="str">
        <v>Tennessee</v>
      </c>
      <c r="AI44" t="b">
        <f>AJ44=Dashboard!$C$9</f>
        <v>0</v>
      </c>
      <c r="AJ44" t="s">
        <v>43</v>
      </c>
      <c r="AK44">
        <v>619</v>
      </c>
      <c r="AL44">
        <v>650</v>
      </c>
      <c r="AM44">
        <v>798</v>
      </c>
      <c r="AN44">
        <v>1048</v>
      </c>
      <c r="AO44">
        <v>1211</v>
      </c>
    </row>
    <row r="45" spans="1:41" x14ac:dyDescent="0.45">
      <c r="A45" t="s">
        <v>45</v>
      </c>
      <c r="B45" t="e">
        <v>#VALUE!</v>
      </c>
      <c r="C45" t="b">
        <f t="shared" si="0"/>
        <v>0</v>
      </c>
      <c r="E45" s="5" t="s">
        <v>42</v>
      </c>
      <c r="F45">
        <v>49557.9</v>
      </c>
      <c r="G45">
        <v>64405</v>
      </c>
      <c r="U45" t="str">
        <v>Texas</v>
      </c>
      <c r="AI45" t="b">
        <f>AJ45=Dashboard!$C$9</f>
        <v>0</v>
      </c>
      <c r="AJ45" t="s">
        <v>44</v>
      </c>
      <c r="AK45">
        <v>663</v>
      </c>
      <c r="AL45">
        <v>727</v>
      </c>
      <c r="AM45">
        <v>898</v>
      </c>
      <c r="AN45">
        <v>1186</v>
      </c>
      <c r="AO45">
        <v>1365</v>
      </c>
    </row>
    <row r="46" spans="1:41" x14ac:dyDescent="0.45">
      <c r="A46" t="s">
        <v>46</v>
      </c>
      <c r="B46" t="e">
        <v>#VALUE!</v>
      </c>
      <c r="C46" t="b">
        <f t="shared" si="0"/>
        <v>0</v>
      </c>
      <c r="E46" s="5" t="s">
        <v>43</v>
      </c>
      <c r="F46">
        <v>352461.2</v>
      </c>
      <c r="G46">
        <v>56616</v>
      </c>
      <c r="U46" t="str">
        <v>Utah</v>
      </c>
      <c r="AI46" t="b">
        <f>AJ46=Dashboard!$C$9</f>
        <v>0</v>
      </c>
      <c r="AJ46" t="s">
        <v>45</v>
      </c>
      <c r="AK46">
        <v>662</v>
      </c>
      <c r="AL46">
        <v>744</v>
      </c>
      <c r="AM46">
        <v>926</v>
      </c>
      <c r="AN46">
        <v>1248</v>
      </c>
      <c r="AO46">
        <v>1505</v>
      </c>
    </row>
    <row r="47" spans="1:41" x14ac:dyDescent="0.45">
      <c r="A47" t="s">
        <v>47</v>
      </c>
      <c r="B47" t="e">
        <v>#VALUE!</v>
      </c>
      <c r="C47" t="b">
        <f t="shared" si="0"/>
        <v>0</v>
      </c>
      <c r="E47" s="5" t="s">
        <v>44</v>
      </c>
      <c r="F47">
        <v>1815063.6</v>
      </c>
      <c r="G47">
        <v>59802</v>
      </c>
      <c r="U47" t="str">
        <v>Vermont</v>
      </c>
      <c r="AI47" t="b">
        <f>AJ47=Dashboard!$C$9</f>
        <v>0</v>
      </c>
      <c r="AJ47" t="s">
        <v>46</v>
      </c>
      <c r="AK47">
        <v>786</v>
      </c>
      <c r="AL47">
        <v>870</v>
      </c>
      <c r="AM47">
        <v>1077</v>
      </c>
      <c r="AN47">
        <v>1387</v>
      </c>
      <c r="AO47">
        <v>1531</v>
      </c>
    </row>
    <row r="48" spans="1:41" x14ac:dyDescent="0.45">
      <c r="A48" t="s">
        <v>48</v>
      </c>
      <c r="B48" t="e">
        <v>#VALUE!</v>
      </c>
      <c r="C48" t="b">
        <f t="shared" si="0"/>
        <v>0</v>
      </c>
      <c r="E48" s="5" t="s">
        <v>45</v>
      </c>
      <c r="F48">
        <v>186910</v>
      </c>
      <c r="G48">
        <v>56000</v>
      </c>
      <c r="U48" t="str">
        <v>Virginia</v>
      </c>
      <c r="AI48" t="b">
        <f>AJ48=Dashboard!$C$9</f>
        <v>0</v>
      </c>
      <c r="AJ48" t="s">
        <v>47</v>
      </c>
      <c r="AK48">
        <v>804</v>
      </c>
      <c r="AL48">
        <v>854</v>
      </c>
      <c r="AM48">
        <v>1016</v>
      </c>
      <c r="AN48">
        <v>1342</v>
      </c>
      <c r="AO48">
        <v>1583</v>
      </c>
    </row>
    <row r="49" spans="1:41" x14ac:dyDescent="0.45">
      <c r="A49" t="s">
        <v>49</v>
      </c>
      <c r="B49" t="e">
        <v>#VALUE!</v>
      </c>
      <c r="C49" t="b">
        <f t="shared" si="0"/>
        <v>0</v>
      </c>
      <c r="E49" s="5" t="s">
        <v>46</v>
      </c>
      <c r="F49">
        <v>30546.799999999999</v>
      </c>
      <c r="G49">
        <v>61748</v>
      </c>
      <c r="U49" t="str">
        <v>Washington</v>
      </c>
      <c r="AI49" t="b">
        <f>AJ49=Dashboard!$C$9</f>
        <v>0</v>
      </c>
      <c r="AJ49" t="s">
        <v>48</v>
      </c>
      <c r="AK49">
        <v>815</v>
      </c>
      <c r="AL49">
        <v>921</v>
      </c>
      <c r="AM49">
        <v>1150</v>
      </c>
      <c r="AN49">
        <v>1599</v>
      </c>
      <c r="AO49">
        <v>1891</v>
      </c>
    </row>
    <row r="50" spans="1:41" x14ac:dyDescent="0.45">
      <c r="A50" t="s">
        <v>50</v>
      </c>
      <c r="B50" t="e">
        <v>#VALUE!</v>
      </c>
      <c r="C50" t="b">
        <f t="shared" si="0"/>
        <v>0</v>
      </c>
      <c r="E50" s="5" t="s">
        <v>47</v>
      </c>
      <c r="F50">
        <v>505351</v>
      </c>
      <c r="G50">
        <v>66190</v>
      </c>
      <c r="U50" t="str">
        <v>West Virginia</v>
      </c>
      <c r="AI50" t="b">
        <f>AJ50=Dashboard!$C$9</f>
        <v>0</v>
      </c>
      <c r="AJ50" t="s">
        <v>49</v>
      </c>
      <c r="AK50">
        <v>585</v>
      </c>
      <c r="AL50">
        <v>620</v>
      </c>
      <c r="AM50">
        <v>761</v>
      </c>
      <c r="AN50">
        <v>1003</v>
      </c>
      <c r="AO50">
        <v>1144</v>
      </c>
    </row>
    <row r="51" spans="1:41" x14ac:dyDescent="0.45">
      <c r="A51" t="s">
        <v>51</v>
      </c>
      <c r="B51" t="e">
        <v>#VALUE!</v>
      </c>
      <c r="C51" t="b">
        <f t="shared" si="0"/>
        <v>0</v>
      </c>
      <c r="E51" s="5" t="s">
        <v>48</v>
      </c>
      <c r="F51">
        <v>575129</v>
      </c>
      <c r="G51">
        <v>73755</v>
      </c>
      <c r="U51" t="str">
        <v>Wisconsin</v>
      </c>
      <c r="AI51" t="b">
        <f>AJ51=Dashboard!$C$9</f>
        <v>0</v>
      </c>
      <c r="AJ51" t="s">
        <v>50</v>
      </c>
      <c r="AK51">
        <v>598</v>
      </c>
      <c r="AL51">
        <v>667</v>
      </c>
      <c r="AM51">
        <v>853</v>
      </c>
      <c r="AN51">
        <v>1117</v>
      </c>
      <c r="AO51">
        <v>1243</v>
      </c>
    </row>
    <row r="52" spans="1:41" x14ac:dyDescent="0.45">
      <c r="E52" s="5" t="s">
        <v>49</v>
      </c>
      <c r="F52">
        <v>71343.199999999997</v>
      </c>
      <c r="G52">
        <v>48418</v>
      </c>
      <c r="U52" t="str">
        <v>Wyoming</v>
      </c>
      <c r="AI52" t="b">
        <f>AJ52=Dashboard!$C$9</f>
        <v>0</v>
      </c>
      <c r="AJ52" t="s">
        <v>51</v>
      </c>
      <c r="AK52">
        <v>659</v>
      </c>
      <c r="AL52">
        <v>681</v>
      </c>
      <c r="AM52">
        <v>851</v>
      </c>
      <c r="AN52">
        <v>1154</v>
      </c>
      <c r="AO52">
        <v>1426</v>
      </c>
    </row>
    <row r="53" spans="1:41" x14ac:dyDescent="0.45">
      <c r="E53" s="5" t="s">
        <v>50</v>
      </c>
      <c r="F53">
        <v>306467.40000000002</v>
      </c>
      <c r="G53">
        <v>59787</v>
      </c>
    </row>
    <row r="54" spans="1:41" x14ac:dyDescent="0.45">
      <c r="E54" s="5" t="s">
        <v>51</v>
      </c>
      <c r="F54">
        <v>36400</v>
      </c>
      <c r="G54">
        <v>69584</v>
      </c>
    </row>
    <row r="57" spans="1:41" x14ac:dyDescent="0.45">
      <c r="B57" t="s">
        <v>56</v>
      </c>
      <c r="C57" t="s">
        <v>78</v>
      </c>
      <c r="D57" t="s">
        <v>53</v>
      </c>
      <c r="E57" t="s">
        <v>83</v>
      </c>
      <c r="H57" t="s">
        <v>211</v>
      </c>
      <c r="I57" t="s">
        <v>72</v>
      </c>
      <c r="J57" t="s">
        <v>69</v>
      </c>
      <c r="K57" t="s">
        <v>70</v>
      </c>
      <c r="L57" t="s">
        <v>71</v>
      </c>
      <c r="M57" t="s">
        <v>73</v>
      </c>
      <c r="N57" t="s">
        <v>74</v>
      </c>
      <c r="O57" t="s">
        <v>75</v>
      </c>
      <c r="T57" t="s">
        <v>56</v>
      </c>
      <c r="U57" t="s">
        <v>80</v>
      </c>
      <c r="X57" t="s">
        <v>56</v>
      </c>
      <c r="Y57" t="s">
        <v>212</v>
      </c>
      <c r="Z57" t="s">
        <v>213</v>
      </c>
      <c r="AA57" t="s">
        <v>214</v>
      </c>
      <c r="AB57" t="s">
        <v>215</v>
      </c>
      <c r="AC57" t="s">
        <v>216</v>
      </c>
    </row>
    <row r="58" spans="1:41" hidden="1" x14ac:dyDescent="0.45">
      <c r="A58" t="b">
        <f>B58=Dashboard!$C$9</f>
        <v>0</v>
      </c>
      <c r="B58" t="s">
        <v>1</v>
      </c>
      <c r="C58">
        <v>209979.3</v>
      </c>
      <c r="D58">
        <v>49671</v>
      </c>
      <c r="E58">
        <v>56929</v>
      </c>
      <c r="G58" t="b">
        <f>H58=Dashboard!$C$9</f>
        <v>0</v>
      </c>
      <c r="H58" t="s">
        <v>1</v>
      </c>
      <c r="I58">
        <v>18679</v>
      </c>
      <c r="J58">
        <v>26079</v>
      </c>
      <c r="K58">
        <v>92477</v>
      </c>
      <c r="L58">
        <v>12577</v>
      </c>
      <c r="M58">
        <v>358</v>
      </c>
      <c r="N58">
        <v>2068</v>
      </c>
      <c r="O58">
        <v>3941</v>
      </c>
      <c r="R58" t="b">
        <f>NOT(S58)</f>
        <v>1</v>
      </c>
      <c r="S58" t="b">
        <f>T58=Dashboard!$C$9</f>
        <v>0</v>
      </c>
      <c r="T58" t="s">
        <v>1</v>
      </c>
      <c r="U58">
        <v>88.1</v>
      </c>
      <c r="W58" t="b">
        <f>X58=Dashboard!$C$9</f>
        <v>0</v>
      </c>
      <c r="X58" t="s">
        <v>1</v>
      </c>
      <c r="Y58" t="s">
        <v>318</v>
      </c>
      <c r="Z58" t="s">
        <v>319</v>
      </c>
      <c r="AA58" t="s">
        <v>320</v>
      </c>
      <c r="AB58" t="s">
        <v>321</v>
      </c>
      <c r="AC58" t="s">
        <v>322</v>
      </c>
    </row>
    <row r="59" spans="1:41" hidden="1" x14ac:dyDescent="0.45">
      <c r="A59" t="b">
        <f>B59=Dashboard!$C$9</f>
        <v>0</v>
      </c>
      <c r="B59" t="s">
        <v>2</v>
      </c>
      <c r="C59">
        <v>50869.4</v>
      </c>
      <c r="D59">
        <v>65677</v>
      </c>
      <c r="E59">
        <v>81133</v>
      </c>
      <c r="G59" t="b">
        <f>H59=Dashboard!$C$9</f>
        <v>0</v>
      </c>
      <c r="H59" t="s">
        <v>2</v>
      </c>
      <c r="I59">
        <v>4360</v>
      </c>
      <c r="J59">
        <v>3563</v>
      </c>
      <c r="K59">
        <v>15114</v>
      </c>
      <c r="L59">
        <v>2617</v>
      </c>
      <c r="M59">
        <v>69</v>
      </c>
      <c r="N59">
        <v>1088</v>
      </c>
      <c r="O59">
        <v>826</v>
      </c>
      <c r="R59" t="b">
        <f t="shared" ref="R59:R107" si="1">NOT(S59)</f>
        <v>1</v>
      </c>
      <c r="S59" t="b">
        <f>T59=Dashboard!$C$9</f>
        <v>0</v>
      </c>
      <c r="T59" t="s">
        <v>2</v>
      </c>
      <c r="U59">
        <v>126.6</v>
      </c>
      <c r="W59" t="b">
        <f>X59=Dashboard!$C$9</f>
        <v>0</v>
      </c>
      <c r="X59" t="s">
        <v>2</v>
      </c>
      <c r="Y59" t="s">
        <v>323</v>
      </c>
      <c r="Z59" t="s">
        <v>324</v>
      </c>
      <c r="AA59" t="s">
        <v>325</v>
      </c>
      <c r="AB59" t="s">
        <v>326</v>
      </c>
      <c r="AC59" t="s">
        <v>327</v>
      </c>
    </row>
    <row r="60" spans="1:41" hidden="1" x14ac:dyDescent="0.45">
      <c r="A60" t="b">
        <f>B60=Dashboard!$C$9</f>
        <v>0</v>
      </c>
      <c r="B60" t="s">
        <v>3</v>
      </c>
      <c r="C60">
        <v>347656</v>
      </c>
      <c r="D60">
        <v>55574</v>
      </c>
      <c r="E60">
        <v>70821</v>
      </c>
      <c r="G60" t="b">
        <f>H60=Dashboard!$C$9</f>
        <v>0</v>
      </c>
      <c r="H60" t="s">
        <v>3</v>
      </c>
      <c r="I60">
        <v>22704</v>
      </c>
      <c r="J60">
        <v>28699</v>
      </c>
      <c r="K60">
        <v>130788</v>
      </c>
      <c r="L60">
        <v>18151</v>
      </c>
      <c r="M60">
        <v>365</v>
      </c>
      <c r="N60">
        <v>3662</v>
      </c>
      <c r="O60">
        <v>6410</v>
      </c>
      <c r="R60" t="b">
        <f t="shared" si="1"/>
        <v>1</v>
      </c>
      <c r="S60" t="b">
        <f>T60=Dashboard!$C$9</f>
        <v>0</v>
      </c>
      <c r="T60" t="s">
        <v>3</v>
      </c>
      <c r="U60">
        <v>105.8</v>
      </c>
      <c r="W60" t="b">
        <f>X60=Dashboard!$C$9</f>
        <v>0</v>
      </c>
      <c r="X60" t="s">
        <v>3</v>
      </c>
      <c r="Y60" t="s">
        <v>286</v>
      </c>
      <c r="Z60" t="s">
        <v>301</v>
      </c>
      <c r="AA60" t="s">
        <v>332</v>
      </c>
      <c r="AB60" t="s">
        <v>333</v>
      </c>
      <c r="AC60" t="s">
        <v>334</v>
      </c>
    </row>
    <row r="61" spans="1:41" hidden="1" x14ac:dyDescent="0.45">
      <c r="A61" t="b">
        <f>B61=Dashboard!$C$9</f>
        <v>0</v>
      </c>
      <c r="B61" t="s">
        <v>4</v>
      </c>
      <c r="C61">
        <v>123347.3</v>
      </c>
      <c r="D61">
        <v>50588</v>
      </c>
      <c r="E61">
        <v>50784</v>
      </c>
      <c r="G61" t="b">
        <f>H61=Dashboard!$C$9</f>
        <v>0</v>
      </c>
      <c r="H61" t="s">
        <v>4</v>
      </c>
      <c r="I61">
        <v>13513</v>
      </c>
      <c r="J61">
        <v>18095</v>
      </c>
      <c r="K61">
        <v>60735</v>
      </c>
      <c r="L61">
        <v>7420</v>
      </c>
      <c r="M61">
        <v>242</v>
      </c>
      <c r="N61">
        <v>2331</v>
      </c>
      <c r="O61">
        <v>1557</v>
      </c>
      <c r="R61" t="b">
        <f t="shared" si="1"/>
        <v>1</v>
      </c>
      <c r="S61" t="b">
        <f>T61=Dashboard!$C$9</f>
        <v>0</v>
      </c>
      <c r="T61" t="s">
        <v>4</v>
      </c>
      <c r="U61">
        <v>90.6</v>
      </c>
      <c r="W61" t="b">
        <f>X61=Dashboard!$C$9</f>
        <v>0</v>
      </c>
      <c r="X61" t="s">
        <v>4</v>
      </c>
      <c r="Y61" t="s">
        <v>335</v>
      </c>
      <c r="Z61" t="s">
        <v>336</v>
      </c>
      <c r="AA61" t="s">
        <v>337</v>
      </c>
      <c r="AB61" t="s">
        <v>338</v>
      </c>
      <c r="AC61" t="s">
        <v>339</v>
      </c>
    </row>
    <row r="62" spans="1:41" x14ac:dyDescent="0.45">
      <c r="A62" t="b">
        <f>B62=Dashboard!$C$9</f>
        <v>1</v>
      </c>
      <c r="B62" t="s">
        <v>5</v>
      </c>
      <c r="C62">
        <v>2874730.8</v>
      </c>
      <c r="D62">
        <v>76800</v>
      </c>
      <c r="E62">
        <v>81575</v>
      </c>
      <c r="G62" t="b">
        <f>H62=Dashboard!$C$9</f>
        <v>1</v>
      </c>
      <c r="H62" t="s">
        <v>5</v>
      </c>
      <c r="I62">
        <v>105541</v>
      </c>
      <c r="J62">
        <v>152555</v>
      </c>
      <c r="K62">
        <v>626802</v>
      </c>
      <c r="L62">
        <v>141757</v>
      </c>
      <c r="M62">
        <v>1690</v>
      </c>
      <c r="N62">
        <v>14799</v>
      </c>
      <c r="O62">
        <v>52301</v>
      </c>
      <c r="R62" t="b">
        <f t="shared" si="1"/>
        <v>0</v>
      </c>
      <c r="S62" t="b">
        <f>T62=Dashboard!$C$9</f>
        <v>1</v>
      </c>
      <c r="T62" t="s">
        <v>5</v>
      </c>
      <c r="U62">
        <v>137.6</v>
      </c>
      <c r="W62" t="b">
        <f>X62=Dashboard!$C$9</f>
        <v>1</v>
      </c>
      <c r="X62" t="s">
        <v>5</v>
      </c>
      <c r="Y62" t="s">
        <v>340</v>
      </c>
      <c r="Z62" t="s">
        <v>341</v>
      </c>
      <c r="AA62" t="s">
        <v>342</v>
      </c>
      <c r="AB62" t="s">
        <v>343</v>
      </c>
      <c r="AC62" t="s">
        <v>344</v>
      </c>
    </row>
    <row r="63" spans="1:41" x14ac:dyDescent="0.45">
      <c r="A63" t="b">
        <f>B63=Dashboard!$C$9</f>
        <v>0</v>
      </c>
      <c r="B63" t="s">
        <v>6</v>
      </c>
      <c r="C63">
        <v>373763.3</v>
      </c>
      <c r="D63">
        <v>70715</v>
      </c>
      <c r="E63">
        <v>84954</v>
      </c>
      <c r="G63" t="b">
        <f>H63=Dashboard!$C$9</f>
        <v>0</v>
      </c>
      <c r="H63" t="s">
        <v>6</v>
      </c>
      <c r="I63">
        <v>14185</v>
      </c>
      <c r="J63">
        <v>20064</v>
      </c>
      <c r="K63">
        <v>107012</v>
      </c>
      <c r="L63">
        <v>22113</v>
      </c>
      <c r="M63">
        <v>218</v>
      </c>
      <c r="N63">
        <v>3872</v>
      </c>
      <c r="O63">
        <v>3663</v>
      </c>
      <c r="R63" t="b">
        <f t="shared" si="1"/>
        <v>1</v>
      </c>
      <c r="S63" t="b">
        <f>T63=Dashboard!$C$9</f>
        <v>0</v>
      </c>
      <c r="T63" t="s">
        <v>6</v>
      </c>
      <c r="U63">
        <v>104.6</v>
      </c>
      <c r="W63" t="b">
        <f>X63=Dashboard!$C$9</f>
        <v>0</v>
      </c>
      <c r="X63" t="s">
        <v>6</v>
      </c>
      <c r="Y63" t="s">
        <v>345</v>
      </c>
      <c r="Z63" t="s">
        <v>346</v>
      </c>
      <c r="AA63" t="s">
        <v>347</v>
      </c>
      <c r="AB63" t="s">
        <v>348</v>
      </c>
      <c r="AC63" t="s">
        <v>349</v>
      </c>
    </row>
    <row r="64" spans="1:41" hidden="1" x14ac:dyDescent="0.45">
      <c r="A64" t="b">
        <f>B64=Dashboard!$C$9</f>
        <v>0</v>
      </c>
      <c r="B64" t="s">
        <v>7</v>
      </c>
      <c r="C64">
        <v>246555.9</v>
      </c>
      <c r="D64">
        <v>82885</v>
      </c>
      <c r="E64">
        <v>80958</v>
      </c>
      <c r="G64" t="b">
        <f>H64=Dashboard!$C$9</f>
        <v>0</v>
      </c>
      <c r="H64" t="s">
        <v>7</v>
      </c>
      <c r="I64">
        <v>3742</v>
      </c>
      <c r="J64">
        <v>6441</v>
      </c>
      <c r="K64">
        <v>38457</v>
      </c>
      <c r="L64">
        <v>5964</v>
      </c>
      <c r="M64">
        <v>104</v>
      </c>
      <c r="N64">
        <v>771</v>
      </c>
      <c r="O64">
        <v>1929</v>
      </c>
      <c r="R64" t="b">
        <f t="shared" si="1"/>
        <v>1</v>
      </c>
      <c r="S64" t="b">
        <f>T64=Dashboard!$C$9</f>
        <v>0</v>
      </c>
      <c r="T64" t="s">
        <v>7</v>
      </c>
      <c r="U64">
        <v>116.8</v>
      </c>
      <c r="W64" t="b">
        <f>X64=Dashboard!$C$9</f>
        <v>0</v>
      </c>
      <c r="X64" t="s">
        <v>7</v>
      </c>
      <c r="Y64" t="s">
        <v>350</v>
      </c>
      <c r="Z64" t="s">
        <v>351</v>
      </c>
      <c r="AA64" t="s">
        <v>352</v>
      </c>
      <c r="AB64" t="s">
        <v>353</v>
      </c>
      <c r="AC64" t="s">
        <v>354</v>
      </c>
    </row>
    <row r="65" spans="1:29" hidden="1" x14ac:dyDescent="0.45">
      <c r="A65" t="b">
        <f>B65=Dashboard!$C$9</f>
        <v>0</v>
      </c>
      <c r="B65" t="s">
        <v>8</v>
      </c>
      <c r="C65">
        <v>64404.7</v>
      </c>
      <c r="D65">
        <v>59846</v>
      </c>
      <c r="E65">
        <v>68687</v>
      </c>
      <c r="G65" t="b">
        <f>H65=Dashboard!$C$9</f>
        <v>0</v>
      </c>
      <c r="H65" t="s">
        <v>8</v>
      </c>
      <c r="I65">
        <v>2967</v>
      </c>
      <c r="J65">
        <v>2968</v>
      </c>
      <c r="K65">
        <v>17359</v>
      </c>
      <c r="L65">
        <v>1604</v>
      </c>
      <c r="M65">
        <v>48</v>
      </c>
      <c r="N65">
        <v>310</v>
      </c>
      <c r="O65">
        <v>790</v>
      </c>
      <c r="R65" t="b">
        <f t="shared" si="1"/>
        <v>1</v>
      </c>
      <c r="S65" t="b">
        <f>T65=Dashboard!$C$9</f>
        <v>0</v>
      </c>
      <c r="T65" t="s">
        <v>8</v>
      </c>
      <c r="U65">
        <v>105.6</v>
      </c>
      <c r="W65" t="b">
        <f>X65=Dashboard!$C$9</f>
        <v>0</v>
      </c>
      <c r="X65" t="s">
        <v>8</v>
      </c>
      <c r="Y65" t="s">
        <v>355</v>
      </c>
      <c r="Z65" t="s">
        <v>356</v>
      </c>
      <c r="AA65" t="s">
        <v>357</v>
      </c>
      <c r="AB65" t="s">
        <v>358</v>
      </c>
      <c r="AC65" t="s">
        <v>359</v>
      </c>
    </row>
    <row r="66" spans="1:29" hidden="1" x14ac:dyDescent="0.45">
      <c r="A66" t="b">
        <f>B66=Dashboard!$C$9</f>
        <v>0</v>
      </c>
      <c r="B66" t="s">
        <v>10</v>
      </c>
      <c r="C66">
        <v>1029575.6</v>
      </c>
      <c r="D66">
        <v>62136</v>
      </c>
      <c r="E66">
        <v>59734</v>
      </c>
      <c r="G66" t="b">
        <f>H66=Dashboard!$C$9</f>
        <v>0</v>
      </c>
      <c r="H66" t="s">
        <v>10</v>
      </c>
      <c r="I66">
        <v>55475</v>
      </c>
      <c r="J66">
        <v>63396</v>
      </c>
      <c r="K66">
        <v>358402</v>
      </c>
      <c r="L66">
        <v>39048</v>
      </c>
      <c r="M66">
        <v>1122</v>
      </c>
      <c r="N66">
        <v>8456</v>
      </c>
      <c r="O66">
        <v>16217</v>
      </c>
      <c r="R66" t="b">
        <f t="shared" si="1"/>
        <v>1</v>
      </c>
      <c r="S66" t="b">
        <f>T66=Dashboard!$C$9</f>
        <v>0</v>
      </c>
      <c r="T66" t="s">
        <v>10</v>
      </c>
      <c r="U66">
        <v>102.8</v>
      </c>
      <c r="W66" t="b">
        <f>X66=Dashboard!$C$9</f>
        <v>0</v>
      </c>
      <c r="X66" t="s">
        <v>10</v>
      </c>
      <c r="Y66" t="s">
        <v>365</v>
      </c>
      <c r="Z66" t="s">
        <v>366</v>
      </c>
      <c r="AA66" t="s">
        <v>367</v>
      </c>
      <c r="AB66" t="s">
        <v>368</v>
      </c>
      <c r="AC66" t="s">
        <v>369</v>
      </c>
    </row>
    <row r="67" spans="1:29" hidden="1" x14ac:dyDescent="0.45">
      <c r="A67" t="b">
        <f>B67=Dashboard!$C$9</f>
        <v>0</v>
      </c>
      <c r="B67" t="s">
        <v>11</v>
      </c>
      <c r="C67">
        <v>575292.19999999995</v>
      </c>
      <c r="D67">
        <v>55846</v>
      </c>
      <c r="E67">
        <v>61497</v>
      </c>
      <c r="G67" t="b">
        <f>H67=Dashboard!$C$9</f>
        <v>0</v>
      </c>
      <c r="H67" t="s">
        <v>11</v>
      </c>
      <c r="I67">
        <v>24633</v>
      </c>
      <c r="J67">
        <v>39506</v>
      </c>
      <c r="K67">
        <v>188967</v>
      </c>
      <c r="L67">
        <v>23776</v>
      </c>
      <c r="M67">
        <v>654</v>
      </c>
      <c r="N67">
        <v>2922</v>
      </c>
      <c r="O67">
        <v>7961</v>
      </c>
      <c r="R67" t="b">
        <f t="shared" si="1"/>
        <v>1</v>
      </c>
      <c r="S67" t="b">
        <f>T67=Dashboard!$C$9</f>
        <v>0</v>
      </c>
      <c r="T67" t="s">
        <v>11</v>
      </c>
      <c r="U67">
        <v>88.6</v>
      </c>
      <c r="W67" t="b">
        <f>X67=Dashboard!$C$9</f>
        <v>0</v>
      </c>
      <c r="X67" t="s">
        <v>11</v>
      </c>
      <c r="Y67" t="s">
        <v>370</v>
      </c>
      <c r="Z67" t="s">
        <v>371</v>
      </c>
      <c r="AA67" t="s">
        <v>372</v>
      </c>
      <c r="AB67" t="s">
        <v>251</v>
      </c>
      <c r="AC67" t="s">
        <v>373</v>
      </c>
    </row>
    <row r="68" spans="1:29" x14ac:dyDescent="0.45">
      <c r="A68" t="b">
        <f>B68=Dashboard!$C$9</f>
        <v>0</v>
      </c>
      <c r="B68" t="s">
        <v>12</v>
      </c>
      <c r="C68">
        <v>74547.199999999997</v>
      </c>
      <c r="D68">
        <v>60711</v>
      </c>
      <c r="E68">
        <v>82199</v>
      </c>
      <c r="G68" t="b">
        <f>H68=Dashboard!$C$9</f>
        <v>0</v>
      </c>
      <c r="H68" t="s">
        <v>12</v>
      </c>
      <c r="I68">
        <v>2098</v>
      </c>
      <c r="J68">
        <v>5340</v>
      </c>
      <c r="K68">
        <v>29634</v>
      </c>
      <c r="L68">
        <v>5254</v>
      </c>
      <c r="M68">
        <v>48</v>
      </c>
      <c r="N68">
        <v>765</v>
      </c>
      <c r="O68">
        <v>1131</v>
      </c>
      <c r="R68" t="b">
        <f t="shared" si="1"/>
        <v>1</v>
      </c>
      <c r="S68" t="b">
        <f>T68=Dashboard!$C$9</f>
        <v>0</v>
      </c>
      <c r="T68" t="s">
        <v>12</v>
      </c>
      <c r="U68">
        <v>184</v>
      </c>
      <c r="W68" t="b">
        <f>X68=Dashboard!$C$9</f>
        <v>0</v>
      </c>
      <c r="X68" t="s">
        <v>12</v>
      </c>
      <c r="Y68" t="s">
        <v>378</v>
      </c>
      <c r="Z68" t="s">
        <v>379</v>
      </c>
      <c r="AA68" t="s">
        <v>380</v>
      </c>
      <c r="AB68" t="s">
        <v>381</v>
      </c>
      <c r="AC68" t="s">
        <v>382</v>
      </c>
    </row>
    <row r="69" spans="1:29" hidden="1" x14ac:dyDescent="0.45">
      <c r="A69" t="b">
        <f>B69=Dashboard!$C$9</f>
        <v>0</v>
      </c>
      <c r="B69" t="s">
        <v>13</v>
      </c>
      <c r="C69">
        <v>80093.8</v>
      </c>
      <c r="D69">
        <v>52276</v>
      </c>
      <c r="E69">
        <v>76918</v>
      </c>
      <c r="G69" t="b">
        <f>H69=Dashboard!$C$9</f>
        <v>0</v>
      </c>
      <c r="H69" t="s">
        <v>13</v>
      </c>
      <c r="I69">
        <v>3001</v>
      </c>
      <c r="J69">
        <v>3927</v>
      </c>
      <c r="K69">
        <v>16295</v>
      </c>
      <c r="L69">
        <v>1571</v>
      </c>
      <c r="M69">
        <v>35</v>
      </c>
      <c r="N69">
        <v>809</v>
      </c>
      <c r="O69">
        <v>155</v>
      </c>
      <c r="R69" t="b">
        <f t="shared" si="1"/>
        <v>1</v>
      </c>
      <c r="S69" t="b">
        <f>T69=Dashboard!$C$9</f>
        <v>0</v>
      </c>
      <c r="T69" t="s">
        <v>13</v>
      </c>
      <c r="U69">
        <v>99.6</v>
      </c>
      <c r="W69" t="b">
        <f>X69=Dashboard!$C$9</f>
        <v>0</v>
      </c>
      <c r="X69" t="s">
        <v>13</v>
      </c>
      <c r="Y69" t="s">
        <v>383</v>
      </c>
      <c r="Z69" t="s">
        <v>384</v>
      </c>
      <c r="AA69" t="s">
        <v>385</v>
      </c>
      <c r="AB69" t="s">
        <v>386</v>
      </c>
      <c r="AC69" t="s">
        <v>387</v>
      </c>
    </row>
    <row r="70" spans="1:29" hidden="1" x14ac:dyDescent="0.45">
      <c r="A70" t="b">
        <f>B70=Dashboard!$C$9</f>
        <v>0</v>
      </c>
      <c r="B70" t="s">
        <v>14</v>
      </c>
      <c r="C70">
        <v>780060.8</v>
      </c>
      <c r="D70">
        <v>67165</v>
      </c>
      <c r="E70">
        <v>79253</v>
      </c>
      <c r="G70" t="b">
        <f>H70=Dashboard!$C$9</f>
        <v>0</v>
      </c>
      <c r="H70" t="s">
        <v>14</v>
      </c>
      <c r="I70">
        <v>32187</v>
      </c>
      <c r="J70">
        <v>34433</v>
      </c>
      <c r="K70">
        <v>180776</v>
      </c>
      <c r="L70">
        <v>18775</v>
      </c>
      <c r="M70">
        <v>832</v>
      </c>
      <c r="N70">
        <v>6078</v>
      </c>
      <c r="O70">
        <v>12464</v>
      </c>
      <c r="R70" t="b">
        <f t="shared" si="1"/>
        <v>1</v>
      </c>
      <c r="S70" t="b">
        <f>T70=Dashboard!$C$9</f>
        <v>0</v>
      </c>
      <c r="T70" t="s">
        <v>14</v>
      </c>
      <c r="U70">
        <v>92.6</v>
      </c>
      <c r="W70" t="b">
        <f>X70=Dashboard!$C$9</f>
        <v>0</v>
      </c>
      <c r="X70" t="s">
        <v>14</v>
      </c>
      <c r="Y70" t="s">
        <v>388</v>
      </c>
      <c r="Z70" t="s">
        <v>293</v>
      </c>
      <c r="AA70" t="s">
        <v>389</v>
      </c>
      <c r="AB70" t="s">
        <v>219</v>
      </c>
      <c r="AC70" t="s">
        <v>390</v>
      </c>
    </row>
    <row r="71" spans="1:29" hidden="1" x14ac:dyDescent="0.45">
      <c r="A71" t="b">
        <f>B71=Dashboard!$C$9</f>
        <v>0</v>
      </c>
      <c r="B71" t="s">
        <v>15</v>
      </c>
      <c r="C71">
        <v>346240.9</v>
      </c>
      <c r="D71">
        <v>56435</v>
      </c>
      <c r="E71">
        <v>70190</v>
      </c>
      <c r="G71" t="b">
        <f>H71=Dashboard!$C$9</f>
        <v>0</v>
      </c>
      <c r="H71" t="s">
        <v>15</v>
      </c>
      <c r="I71">
        <v>16783</v>
      </c>
      <c r="J71">
        <v>21795</v>
      </c>
      <c r="K71">
        <v>97176</v>
      </c>
      <c r="L71">
        <v>13723</v>
      </c>
      <c r="M71">
        <v>377</v>
      </c>
      <c r="N71">
        <v>2475</v>
      </c>
      <c r="O71">
        <v>5331</v>
      </c>
      <c r="R71" t="b">
        <f t="shared" si="1"/>
        <v>1</v>
      </c>
      <c r="S71" t="b">
        <f>T71=Dashboard!$C$9</f>
        <v>0</v>
      </c>
      <c r="T71" t="s">
        <v>15</v>
      </c>
      <c r="U71">
        <v>89.9</v>
      </c>
      <c r="W71" t="b">
        <f>X71=Dashboard!$C$9</f>
        <v>0</v>
      </c>
      <c r="X71" t="s">
        <v>15</v>
      </c>
      <c r="Y71" t="s">
        <v>391</v>
      </c>
      <c r="Z71" t="s">
        <v>262</v>
      </c>
      <c r="AA71" t="s">
        <v>355</v>
      </c>
      <c r="AB71" t="s">
        <v>392</v>
      </c>
      <c r="AC71" t="s">
        <v>263</v>
      </c>
    </row>
    <row r="72" spans="1:29" hidden="1" x14ac:dyDescent="0.45">
      <c r="A72" t="b">
        <f>B72=Dashboard!$C$9</f>
        <v>0</v>
      </c>
      <c r="B72" t="s">
        <v>16</v>
      </c>
      <c r="C72">
        <v>179753</v>
      </c>
      <c r="D72">
        <v>57080</v>
      </c>
      <c r="E72">
        <v>72429</v>
      </c>
      <c r="G72" t="b">
        <f>H72=Dashboard!$C$9</f>
        <v>0</v>
      </c>
      <c r="H72" t="s">
        <v>16</v>
      </c>
      <c r="I72">
        <v>6323</v>
      </c>
      <c r="J72">
        <v>11710</v>
      </c>
      <c r="K72">
        <v>37847</v>
      </c>
      <c r="L72">
        <v>5142</v>
      </c>
      <c r="M72">
        <v>60</v>
      </c>
      <c r="N72">
        <v>1164</v>
      </c>
      <c r="O72">
        <v>863</v>
      </c>
      <c r="R72" t="b">
        <f t="shared" si="1"/>
        <v>1</v>
      </c>
      <c r="S72" t="b">
        <f>T72=Dashboard!$C$9</f>
        <v>0</v>
      </c>
      <c r="T72" t="s">
        <v>16</v>
      </c>
      <c r="U72">
        <v>89.2</v>
      </c>
      <c r="W72" t="b">
        <f>X72=Dashboard!$C$9</f>
        <v>0</v>
      </c>
      <c r="X72" t="s">
        <v>16</v>
      </c>
      <c r="Y72" t="s">
        <v>393</v>
      </c>
      <c r="Z72" t="s">
        <v>329</v>
      </c>
      <c r="AA72" t="s">
        <v>394</v>
      </c>
      <c r="AB72" t="s">
        <v>395</v>
      </c>
      <c r="AC72" t="s">
        <v>322</v>
      </c>
    </row>
    <row r="73" spans="1:29" hidden="1" x14ac:dyDescent="0.45">
      <c r="A73" t="b">
        <f>B73=Dashboard!$C$9</f>
        <v>0</v>
      </c>
      <c r="B73" t="s">
        <v>17</v>
      </c>
      <c r="C73">
        <v>162290.9</v>
      </c>
      <c r="D73">
        <v>58857</v>
      </c>
      <c r="E73">
        <v>75979</v>
      </c>
      <c r="G73" t="b">
        <f>H73=Dashboard!$C$9</f>
        <v>0</v>
      </c>
      <c r="H73" t="s">
        <v>17</v>
      </c>
      <c r="I73">
        <v>9154</v>
      </c>
      <c r="J73">
        <v>9984</v>
      </c>
      <c r="K73">
        <v>50165</v>
      </c>
      <c r="L73">
        <v>7279</v>
      </c>
      <c r="M73">
        <v>105</v>
      </c>
      <c r="N73">
        <v>1416</v>
      </c>
      <c r="O73">
        <v>1293</v>
      </c>
      <c r="R73" t="b">
        <f t="shared" si="1"/>
        <v>1</v>
      </c>
      <c r="S73" t="b">
        <f>T73=Dashboard!$C$9</f>
        <v>0</v>
      </c>
      <c r="T73" t="s">
        <v>17</v>
      </c>
      <c r="U73">
        <v>87.5</v>
      </c>
      <c r="W73" t="b">
        <f>X73=Dashboard!$C$9</f>
        <v>0</v>
      </c>
      <c r="X73" t="s">
        <v>17</v>
      </c>
      <c r="Y73" t="s">
        <v>391</v>
      </c>
      <c r="Z73" t="s">
        <v>396</v>
      </c>
      <c r="AA73" t="s">
        <v>397</v>
      </c>
      <c r="AB73" t="s">
        <v>299</v>
      </c>
      <c r="AC73" t="s">
        <v>398</v>
      </c>
    </row>
    <row r="74" spans="1:29" hidden="1" x14ac:dyDescent="0.45">
      <c r="A74" t="b">
        <f>B74=Dashboard!$C$9</f>
        <v>0</v>
      </c>
      <c r="B74" t="s">
        <v>18</v>
      </c>
      <c r="C74">
        <v>197818.3</v>
      </c>
      <c r="D74">
        <v>51298</v>
      </c>
      <c r="E74">
        <v>55629</v>
      </c>
      <c r="G74" t="b">
        <f>H74=Dashboard!$C$9</f>
        <v>0</v>
      </c>
      <c r="H74" t="s">
        <v>18</v>
      </c>
      <c r="I74">
        <v>5747</v>
      </c>
      <c r="J74">
        <v>15443</v>
      </c>
      <c r="K74">
        <v>59130</v>
      </c>
      <c r="L74">
        <v>10196</v>
      </c>
      <c r="M74">
        <v>221</v>
      </c>
      <c r="N74">
        <v>1572</v>
      </c>
      <c r="O74">
        <v>2161</v>
      </c>
      <c r="R74" t="b">
        <f t="shared" si="1"/>
        <v>1</v>
      </c>
      <c r="S74" t="b">
        <f>T74=Dashboard!$C$9</f>
        <v>0</v>
      </c>
      <c r="T74" t="s">
        <v>18</v>
      </c>
      <c r="U74">
        <v>94.9</v>
      </c>
      <c r="W74" t="b">
        <f>X74=Dashboard!$C$9</f>
        <v>0</v>
      </c>
      <c r="X74" t="s">
        <v>18</v>
      </c>
      <c r="Y74" t="s">
        <v>399</v>
      </c>
      <c r="Z74" t="s">
        <v>400</v>
      </c>
      <c r="AA74" t="s">
        <v>401</v>
      </c>
      <c r="AB74" t="s">
        <v>402</v>
      </c>
      <c r="AC74" t="s">
        <v>403</v>
      </c>
    </row>
    <row r="75" spans="1:29" hidden="1" x14ac:dyDescent="0.45">
      <c r="A75" t="b">
        <f>B75=Dashboard!$C$9</f>
        <v>0</v>
      </c>
      <c r="B75" t="s">
        <v>19</v>
      </c>
      <c r="C75">
        <v>221152.7</v>
      </c>
      <c r="D75">
        <v>54181</v>
      </c>
      <c r="E75">
        <v>57206</v>
      </c>
      <c r="G75" t="b">
        <f>H75=Dashboard!$C$9</f>
        <v>0</v>
      </c>
      <c r="H75" t="s">
        <v>19</v>
      </c>
      <c r="I75">
        <v>18695</v>
      </c>
      <c r="J75">
        <v>26918</v>
      </c>
      <c r="K75">
        <v>109359</v>
      </c>
      <c r="L75">
        <v>10716</v>
      </c>
      <c r="M75">
        <v>544</v>
      </c>
      <c r="N75">
        <v>2273</v>
      </c>
      <c r="O75">
        <v>4025</v>
      </c>
      <c r="R75" t="b">
        <f t="shared" si="1"/>
        <v>1</v>
      </c>
      <c r="S75" t="b">
        <f>T75=Dashboard!$C$9</f>
        <v>0</v>
      </c>
      <c r="T75" t="s">
        <v>19</v>
      </c>
      <c r="U75">
        <v>93.6</v>
      </c>
      <c r="W75" t="b">
        <f>X75=Dashboard!$C$9</f>
        <v>0</v>
      </c>
      <c r="X75" t="s">
        <v>19</v>
      </c>
      <c r="Y75" t="s">
        <v>404</v>
      </c>
      <c r="Z75" t="s">
        <v>259</v>
      </c>
      <c r="AA75" t="s">
        <v>257</v>
      </c>
      <c r="AB75" t="s">
        <v>405</v>
      </c>
      <c r="AC75" t="s">
        <v>386</v>
      </c>
    </row>
    <row r="76" spans="1:29" hidden="1" x14ac:dyDescent="0.45">
      <c r="A76" t="b">
        <f>B76=Dashboard!$C$9</f>
        <v>0</v>
      </c>
      <c r="B76" t="s">
        <v>20</v>
      </c>
      <c r="C76">
        <v>63594.5</v>
      </c>
      <c r="D76">
        <v>58272</v>
      </c>
      <c r="E76">
        <v>71139</v>
      </c>
      <c r="G76" t="b">
        <f>H76=Dashboard!$C$9</f>
        <v>0</v>
      </c>
      <c r="H76" t="s">
        <v>20</v>
      </c>
      <c r="I76">
        <v>824</v>
      </c>
      <c r="J76">
        <v>2350</v>
      </c>
      <c r="K76">
        <v>13667</v>
      </c>
      <c r="L76">
        <v>726</v>
      </c>
      <c r="M76">
        <v>20</v>
      </c>
      <c r="N76">
        <v>516</v>
      </c>
      <c r="O76">
        <v>188</v>
      </c>
      <c r="R76" t="b">
        <f t="shared" si="1"/>
        <v>1</v>
      </c>
      <c r="S76" t="b">
        <f>T76=Dashboard!$C$9</f>
        <v>0</v>
      </c>
      <c r="T76" t="s">
        <v>20</v>
      </c>
      <c r="U76">
        <v>115.3</v>
      </c>
      <c r="W76" t="b">
        <f>X76=Dashboard!$C$9</f>
        <v>0</v>
      </c>
      <c r="X76" t="s">
        <v>20</v>
      </c>
      <c r="Y76" t="s">
        <v>290</v>
      </c>
      <c r="Z76" t="s">
        <v>406</v>
      </c>
      <c r="AA76" t="s">
        <v>268</v>
      </c>
      <c r="AB76" t="s">
        <v>287</v>
      </c>
      <c r="AC76" t="s">
        <v>407</v>
      </c>
    </row>
    <row r="77" spans="1:29" x14ac:dyDescent="0.45">
      <c r="A77" t="b">
        <f>B77=Dashboard!$C$9</f>
        <v>0</v>
      </c>
      <c r="B77" t="s">
        <v>21</v>
      </c>
      <c r="C77">
        <v>368571.1</v>
      </c>
      <c r="D77">
        <v>69710</v>
      </c>
      <c r="E77">
        <v>97332</v>
      </c>
      <c r="G77" t="b">
        <f>H77=Dashboard!$C$9</f>
        <v>0</v>
      </c>
      <c r="H77" t="s">
        <v>21</v>
      </c>
      <c r="I77">
        <v>15798</v>
      </c>
      <c r="J77">
        <v>16862</v>
      </c>
      <c r="K77">
        <v>89780</v>
      </c>
      <c r="L77">
        <v>11259</v>
      </c>
      <c r="M77">
        <v>542</v>
      </c>
      <c r="N77">
        <v>1913</v>
      </c>
      <c r="O77">
        <v>9203</v>
      </c>
      <c r="R77" t="b">
        <f t="shared" si="1"/>
        <v>1</v>
      </c>
      <c r="S77" t="b">
        <f>T77=Dashboard!$C$9</f>
        <v>0</v>
      </c>
      <c r="T77" t="s">
        <v>21</v>
      </c>
      <c r="U77">
        <v>124</v>
      </c>
      <c r="W77" t="b">
        <f>X77=Dashboard!$C$9</f>
        <v>0</v>
      </c>
      <c r="X77" t="s">
        <v>21</v>
      </c>
      <c r="Y77" t="s">
        <v>413</v>
      </c>
      <c r="Z77" t="s">
        <v>414</v>
      </c>
      <c r="AA77" t="s">
        <v>231</v>
      </c>
      <c r="AB77" t="s">
        <v>415</v>
      </c>
      <c r="AC77" t="s">
        <v>416</v>
      </c>
    </row>
    <row r="78" spans="1:29" x14ac:dyDescent="0.45">
      <c r="A78" t="b">
        <f>B78=Dashboard!$C$9</f>
        <v>0</v>
      </c>
      <c r="B78" t="s">
        <v>22</v>
      </c>
      <c r="C78">
        <v>533102.1</v>
      </c>
      <c r="D78">
        <v>83593</v>
      </c>
      <c r="E78">
        <v>86566</v>
      </c>
      <c r="G78" t="b">
        <f>H78=Dashboard!$C$9</f>
        <v>0</v>
      </c>
      <c r="H78" t="s">
        <v>22</v>
      </c>
      <c r="I78">
        <v>16609</v>
      </c>
      <c r="J78">
        <v>12341</v>
      </c>
      <c r="K78">
        <v>62844</v>
      </c>
      <c r="L78">
        <v>6132</v>
      </c>
      <c r="M78">
        <v>152</v>
      </c>
      <c r="N78">
        <v>2204</v>
      </c>
      <c r="O78">
        <v>3613</v>
      </c>
      <c r="R78" t="b">
        <f t="shared" si="1"/>
        <v>1</v>
      </c>
      <c r="S78" t="b">
        <f>T78=Dashboard!$C$9</f>
        <v>0</v>
      </c>
      <c r="T78" t="s">
        <v>22</v>
      </c>
      <c r="U78">
        <v>149.69999999999999</v>
      </c>
      <c r="W78" t="b">
        <f>X78=Dashboard!$C$9</f>
        <v>0</v>
      </c>
      <c r="X78" t="s">
        <v>22</v>
      </c>
      <c r="Y78" t="s">
        <v>417</v>
      </c>
      <c r="Z78" t="s">
        <v>418</v>
      </c>
      <c r="AA78" t="s">
        <v>419</v>
      </c>
      <c r="AB78" t="s">
        <v>420</v>
      </c>
      <c r="AC78" t="s">
        <v>421</v>
      </c>
    </row>
    <row r="79" spans="1:29" hidden="1" x14ac:dyDescent="0.45">
      <c r="A79" t="b">
        <f>B79=Dashboard!$C$9</f>
        <v>0</v>
      </c>
      <c r="B79" t="s">
        <v>23</v>
      </c>
      <c r="C79">
        <v>481778</v>
      </c>
      <c r="D79">
        <v>56569</v>
      </c>
      <c r="E79">
        <v>64488</v>
      </c>
      <c r="G79" t="b">
        <f>H79=Dashboard!$C$9</f>
        <v>0</v>
      </c>
      <c r="H79" t="s">
        <v>23</v>
      </c>
      <c r="I79">
        <v>30545</v>
      </c>
      <c r="J79">
        <v>28572</v>
      </c>
      <c r="K79">
        <v>111980</v>
      </c>
      <c r="L79">
        <v>17744</v>
      </c>
      <c r="M79">
        <v>556</v>
      </c>
      <c r="N79">
        <v>7235</v>
      </c>
      <c r="O79">
        <v>5350</v>
      </c>
      <c r="R79" t="b">
        <f t="shared" si="1"/>
        <v>1</v>
      </c>
      <c r="S79" t="b">
        <f>T79=Dashboard!$C$9</f>
        <v>0</v>
      </c>
      <c r="T79" t="s">
        <v>23</v>
      </c>
      <c r="U79">
        <v>92.2</v>
      </c>
      <c r="W79" t="b">
        <f>X79=Dashboard!$C$9</f>
        <v>0</v>
      </c>
      <c r="X79" t="s">
        <v>23</v>
      </c>
      <c r="Y79" t="s">
        <v>422</v>
      </c>
      <c r="Z79" t="s">
        <v>423</v>
      </c>
      <c r="AA79" t="s">
        <v>254</v>
      </c>
      <c r="AB79" t="s">
        <v>424</v>
      </c>
      <c r="AC79" t="s">
        <v>263</v>
      </c>
    </row>
    <row r="80" spans="1:29" hidden="1" x14ac:dyDescent="0.45">
      <c r="A80" t="b">
        <f>B80=Dashboard!$C$9</f>
        <v>0</v>
      </c>
      <c r="B80" t="s">
        <v>24</v>
      </c>
      <c r="C80">
        <v>346204.3</v>
      </c>
      <c r="D80">
        <v>66232</v>
      </c>
      <c r="E80">
        <v>80441</v>
      </c>
      <c r="G80" t="b">
        <f>H80=Dashboard!$C$9</f>
        <v>0</v>
      </c>
      <c r="H80" t="s">
        <v>24</v>
      </c>
      <c r="I80">
        <v>7618</v>
      </c>
      <c r="J80">
        <v>15927</v>
      </c>
      <c r="K80">
        <v>90092</v>
      </c>
      <c r="L80">
        <v>11217</v>
      </c>
      <c r="M80">
        <v>117</v>
      </c>
      <c r="N80">
        <v>2448</v>
      </c>
      <c r="O80">
        <v>3149</v>
      </c>
      <c r="R80" t="b">
        <f t="shared" si="1"/>
        <v>1</v>
      </c>
      <c r="S80" t="b">
        <f>T80=Dashboard!$C$9</f>
        <v>0</v>
      </c>
      <c r="T80" t="s">
        <v>24</v>
      </c>
      <c r="U80">
        <v>97.5</v>
      </c>
      <c r="W80" t="b">
        <f>X80=Dashboard!$C$9</f>
        <v>0</v>
      </c>
      <c r="X80" t="s">
        <v>24</v>
      </c>
      <c r="Y80" t="s">
        <v>250</v>
      </c>
      <c r="Z80" t="s">
        <v>337</v>
      </c>
      <c r="AA80" t="s">
        <v>425</v>
      </c>
      <c r="AB80" t="s">
        <v>281</v>
      </c>
      <c r="AC80" t="s">
        <v>426</v>
      </c>
    </row>
    <row r="81" spans="1:29" hidden="1" x14ac:dyDescent="0.45">
      <c r="A81" t="b">
        <f>B81=Dashboard!$C$9</f>
        <v>0</v>
      </c>
      <c r="B81" t="s">
        <v>25</v>
      </c>
      <c r="C81">
        <v>104353.5</v>
      </c>
      <c r="D81">
        <v>45887</v>
      </c>
      <c r="E81">
        <v>46637</v>
      </c>
      <c r="G81" t="b">
        <f>H81=Dashboard!$C$9</f>
        <v>0</v>
      </c>
      <c r="H81" t="s">
        <v>25</v>
      </c>
      <c r="I81">
        <v>5493</v>
      </c>
      <c r="J81">
        <v>18660</v>
      </c>
      <c r="K81">
        <v>46300</v>
      </c>
      <c r="L81">
        <v>5747</v>
      </c>
      <c r="M81">
        <v>332</v>
      </c>
      <c r="N81">
        <v>747</v>
      </c>
      <c r="O81">
        <v>1700</v>
      </c>
      <c r="R81" t="b">
        <f t="shared" si="1"/>
        <v>1</v>
      </c>
      <c r="S81" t="b">
        <f>T81=Dashboard!$C$9</f>
        <v>0</v>
      </c>
      <c r="T81" t="s">
        <v>25</v>
      </c>
      <c r="U81">
        <v>85</v>
      </c>
      <c r="W81" t="b">
        <f>X81=Dashboard!$C$9</f>
        <v>0</v>
      </c>
      <c r="X81" t="s">
        <v>25</v>
      </c>
      <c r="Y81" t="s">
        <v>427</v>
      </c>
      <c r="Z81" t="s">
        <v>328</v>
      </c>
      <c r="AA81" t="s">
        <v>428</v>
      </c>
      <c r="AB81" t="s">
        <v>429</v>
      </c>
      <c r="AC81" t="s">
        <v>430</v>
      </c>
    </row>
    <row r="82" spans="1:29" hidden="1" x14ac:dyDescent="0.45">
      <c r="A82" t="b">
        <f>B82=Dashboard!$C$9</f>
        <v>0</v>
      </c>
      <c r="B82" t="s">
        <v>26</v>
      </c>
      <c r="C82">
        <v>295687.3</v>
      </c>
      <c r="D82">
        <v>55310</v>
      </c>
      <c r="E82">
        <v>63594</v>
      </c>
      <c r="G82" t="b">
        <f>H82=Dashboard!$C$9</f>
        <v>0</v>
      </c>
      <c r="H82" t="s">
        <v>26</v>
      </c>
      <c r="I82">
        <v>21936</v>
      </c>
      <c r="J82">
        <v>26414</v>
      </c>
      <c r="K82">
        <v>114460</v>
      </c>
      <c r="L82">
        <v>21072</v>
      </c>
      <c r="M82">
        <v>568</v>
      </c>
      <c r="N82">
        <v>2917</v>
      </c>
      <c r="O82">
        <v>4959</v>
      </c>
      <c r="R82" t="b">
        <f t="shared" si="1"/>
        <v>1</v>
      </c>
      <c r="S82" t="b">
        <f>T82=Dashboard!$C$9</f>
        <v>0</v>
      </c>
      <c r="T82" t="s">
        <v>26</v>
      </c>
      <c r="U82">
        <v>89.1</v>
      </c>
      <c r="W82" t="b">
        <f>X82=Dashboard!$C$9</f>
        <v>0</v>
      </c>
      <c r="X82" t="s">
        <v>26</v>
      </c>
      <c r="Y82" t="s">
        <v>431</v>
      </c>
      <c r="Z82" t="s">
        <v>275</v>
      </c>
      <c r="AA82" t="s">
        <v>428</v>
      </c>
      <c r="AB82" t="s">
        <v>432</v>
      </c>
      <c r="AC82" t="s">
        <v>433</v>
      </c>
    </row>
    <row r="83" spans="1:29" hidden="1" x14ac:dyDescent="0.45">
      <c r="A83" t="b">
        <f>B83=Dashboard!$C$9</f>
        <v>0</v>
      </c>
      <c r="B83" t="s">
        <v>27</v>
      </c>
      <c r="C83">
        <v>48976.2</v>
      </c>
      <c r="D83">
        <v>56848</v>
      </c>
      <c r="E83">
        <v>64999</v>
      </c>
      <c r="G83" t="b">
        <f>H83=Dashboard!$C$9</f>
        <v>0</v>
      </c>
      <c r="H83" t="s">
        <v>27</v>
      </c>
      <c r="I83">
        <v>3472</v>
      </c>
      <c r="J83">
        <v>2887</v>
      </c>
      <c r="K83">
        <v>18176</v>
      </c>
      <c r="L83">
        <v>2377</v>
      </c>
      <c r="M83">
        <v>27</v>
      </c>
      <c r="N83">
        <v>624</v>
      </c>
      <c r="O83">
        <v>205</v>
      </c>
      <c r="R83" t="b">
        <f t="shared" si="1"/>
        <v>1</v>
      </c>
      <c r="S83" t="b">
        <f>T83=Dashboard!$C$9</f>
        <v>0</v>
      </c>
      <c r="T83" t="s">
        <v>27</v>
      </c>
      <c r="U83">
        <v>104.8</v>
      </c>
      <c r="W83" t="b">
        <f>X83=Dashboard!$C$9</f>
        <v>0</v>
      </c>
      <c r="X83" t="s">
        <v>27</v>
      </c>
      <c r="Y83" t="s">
        <v>434</v>
      </c>
      <c r="Z83" t="s">
        <v>435</v>
      </c>
      <c r="AA83" t="s">
        <v>436</v>
      </c>
      <c r="AB83" t="s">
        <v>437</v>
      </c>
      <c r="AC83" t="s">
        <v>438</v>
      </c>
    </row>
    <row r="84" spans="1:29" hidden="1" x14ac:dyDescent="0.45">
      <c r="A84" t="b">
        <f>B84=Dashboard!$C$9</f>
        <v>0</v>
      </c>
      <c r="B84" t="s">
        <v>28</v>
      </c>
      <c r="C84">
        <v>122136.1</v>
      </c>
      <c r="D84">
        <v>61210</v>
      </c>
      <c r="E84">
        <v>78109</v>
      </c>
      <c r="G84" t="b">
        <f>H84=Dashboard!$C$9</f>
        <v>0</v>
      </c>
      <c r="H84" t="s">
        <v>28</v>
      </c>
      <c r="I84">
        <v>3731</v>
      </c>
      <c r="J84">
        <v>4745</v>
      </c>
      <c r="K84">
        <v>29719</v>
      </c>
      <c r="L84">
        <v>4985</v>
      </c>
      <c r="M84">
        <v>45</v>
      </c>
      <c r="N84">
        <v>1253</v>
      </c>
      <c r="O84">
        <v>792</v>
      </c>
      <c r="R84" t="b">
        <f t="shared" si="1"/>
        <v>1</v>
      </c>
      <c r="S84" t="b">
        <f>T84=Dashboard!$C$9</f>
        <v>0</v>
      </c>
      <c r="T84" t="s">
        <v>28</v>
      </c>
      <c r="U84">
        <v>91.9</v>
      </c>
      <c r="W84" t="b">
        <f>X84=Dashboard!$C$9</f>
        <v>0</v>
      </c>
      <c r="X84" t="s">
        <v>28</v>
      </c>
      <c r="Y84" t="s">
        <v>439</v>
      </c>
      <c r="Z84" t="s">
        <v>440</v>
      </c>
      <c r="AA84" t="s">
        <v>397</v>
      </c>
      <c r="AB84" t="s">
        <v>441</v>
      </c>
      <c r="AC84" t="s">
        <v>442</v>
      </c>
    </row>
    <row r="85" spans="1:29" hidden="1" x14ac:dyDescent="0.45">
      <c r="A85" t="b">
        <f>B85=Dashboard!$C$9</f>
        <v>0</v>
      </c>
      <c r="B85" t="s">
        <v>29</v>
      </c>
      <c r="C85">
        <v>159567.29999999999</v>
      </c>
      <c r="D85">
        <v>60167</v>
      </c>
      <c r="E85">
        <v>64340</v>
      </c>
      <c r="G85" t="b">
        <f>H85=Dashboard!$C$9</f>
        <v>0</v>
      </c>
      <c r="H85" t="s">
        <v>29</v>
      </c>
      <c r="I85">
        <v>9620</v>
      </c>
      <c r="J85">
        <v>15510</v>
      </c>
      <c r="K85">
        <v>44755</v>
      </c>
      <c r="L85">
        <v>11260</v>
      </c>
      <c r="M85">
        <v>143</v>
      </c>
      <c r="N85">
        <v>2161</v>
      </c>
      <c r="O85">
        <v>3286</v>
      </c>
      <c r="R85" t="b">
        <f t="shared" si="1"/>
        <v>1</v>
      </c>
      <c r="S85" t="b">
        <f>T85=Dashboard!$C$9</f>
        <v>0</v>
      </c>
      <c r="T85" t="s">
        <v>29</v>
      </c>
      <c r="U85">
        <v>103.2</v>
      </c>
      <c r="W85" t="b">
        <f>X85=Dashboard!$C$9</f>
        <v>0</v>
      </c>
      <c r="X85" t="s">
        <v>29</v>
      </c>
      <c r="Y85" t="s">
        <v>443</v>
      </c>
      <c r="Z85" t="s">
        <v>444</v>
      </c>
      <c r="AA85" t="s">
        <v>445</v>
      </c>
      <c r="AB85" t="s">
        <v>446</v>
      </c>
      <c r="AC85" t="s">
        <v>447</v>
      </c>
    </row>
    <row r="86" spans="1:29" x14ac:dyDescent="0.45">
      <c r="A86" t="b">
        <f>B86=Dashboard!$C$9</f>
        <v>0</v>
      </c>
      <c r="B86" t="s">
        <v>30</v>
      </c>
      <c r="C86">
        <v>82986.3</v>
      </c>
      <c r="D86">
        <v>73279</v>
      </c>
      <c r="E86">
        <v>88841</v>
      </c>
      <c r="G86" t="b">
        <f>H86=Dashboard!$C$9</f>
        <v>0</v>
      </c>
      <c r="H86" t="s">
        <v>30</v>
      </c>
      <c r="I86">
        <v>1138</v>
      </c>
      <c r="J86">
        <v>1717</v>
      </c>
      <c r="K86">
        <v>13832</v>
      </c>
      <c r="L86">
        <v>893</v>
      </c>
      <c r="M86">
        <v>33</v>
      </c>
      <c r="N86">
        <v>590</v>
      </c>
      <c r="O86">
        <v>313</v>
      </c>
      <c r="R86" t="b">
        <f t="shared" si="1"/>
        <v>1</v>
      </c>
      <c r="S86" t="b">
        <f>T86=Dashboard!$C$9</f>
        <v>0</v>
      </c>
      <c r="T86" t="s">
        <v>30</v>
      </c>
      <c r="U86">
        <v>116.1</v>
      </c>
      <c r="W86" t="b">
        <f>X86=Dashboard!$C$9</f>
        <v>0</v>
      </c>
      <c r="X86" t="s">
        <v>30</v>
      </c>
      <c r="Y86" t="s">
        <v>294</v>
      </c>
      <c r="Z86" t="s">
        <v>278</v>
      </c>
      <c r="AA86" t="s">
        <v>263</v>
      </c>
      <c r="AB86" t="s">
        <v>448</v>
      </c>
      <c r="AC86" t="s">
        <v>449</v>
      </c>
    </row>
    <row r="87" spans="1:29" x14ac:dyDescent="0.45">
      <c r="A87" t="b">
        <f>B87=Dashboard!$C$9</f>
        <v>0</v>
      </c>
      <c r="B87" t="s">
        <v>31</v>
      </c>
      <c r="C87">
        <v>566893.19999999995</v>
      </c>
      <c r="D87">
        <v>77009</v>
      </c>
      <c r="E87">
        <v>88559</v>
      </c>
      <c r="G87" t="b">
        <f>H87=Dashboard!$C$9</f>
        <v>0</v>
      </c>
      <c r="H87" t="s">
        <v>31</v>
      </c>
      <c r="I87">
        <v>10852</v>
      </c>
      <c r="J87">
        <v>16399</v>
      </c>
      <c r="K87">
        <v>91902</v>
      </c>
      <c r="L87">
        <v>10336</v>
      </c>
      <c r="M87">
        <v>262</v>
      </c>
      <c r="N87">
        <v>1531</v>
      </c>
      <c r="O87">
        <v>5730</v>
      </c>
      <c r="R87" t="b">
        <f t="shared" si="1"/>
        <v>1</v>
      </c>
      <c r="S87" t="b">
        <f>T87=Dashboard!$C$9</f>
        <v>0</v>
      </c>
      <c r="T87" t="s">
        <v>31</v>
      </c>
      <c r="U87">
        <v>112.4</v>
      </c>
      <c r="W87" t="b">
        <f>X87=Dashboard!$C$9</f>
        <v>0</v>
      </c>
      <c r="X87" t="s">
        <v>31</v>
      </c>
      <c r="Y87" t="s">
        <v>424</v>
      </c>
      <c r="Z87" t="s">
        <v>450</v>
      </c>
      <c r="AA87" t="s">
        <v>451</v>
      </c>
      <c r="AB87" t="s">
        <v>452</v>
      </c>
      <c r="AC87" t="s">
        <v>453</v>
      </c>
    </row>
    <row r="88" spans="1:29" hidden="1" x14ac:dyDescent="0.45">
      <c r="A88" t="b">
        <f>B88=Dashboard!$C$9</f>
        <v>0</v>
      </c>
      <c r="B88" t="s">
        <v>32</v>
      </c>
      <c r="C88">
        <v>93625.1</v>
      </c>
      <c r="D88">
        <v>50292</v>
      </c>
      <c r="E88">
        <v>53463</v>
      </c>
      <c r="G88" t="b">
        <f>H88=Dashboard!$C$9</f>
        <v>0</v>
      </c>
      <c r="H88" t="s">
        <v>32</v>
      </c>
      <c r="I88">
        <v>13640</v>
      </c>
      <c r="J88">
        <v>14610</v>
      </c>
      <c r="K88">
        <v>41702</v>
      </c>
      <c r="L88">
        <v>8957</v>
      </c>
      <c r="M88">
        <v>181</v>
      </c>
      <c r="N88">
        <v>1288</v>
      </c>
      <c r="O88">
        <v>2341</v>
      </c>
      <c r="R88" t="b">
        <f t="shared" si="1"/>
        <v>1</v>
      </c>
      <c r="S88" t="b">
        <f>T88=Dashboard!$C$9</f>
        <v>0</v>
      </c>
      <c r="T88" t="s">
        <v>32</v>
      </c>
      <c r="U88">
        <v>94</v>
      </c>
      <c r="W88" t="b">
        <f>X88=Dashboard!$C$9</f>
        <v>0</v>
      </c>
      <c r="X88" t="s">
        <v>32</v>
      </c>
      <c r="Y88" t="s">
        <v>328</v>
      </c>
      <c r="Z88" t="s">
        <v>293</v>
      </c>
      <c r="AA88" t="s">
        <v>330</v>
      </c>
      <c r="AB88" t="s">
        <v>295</v>
      </c>
      <c r="AC88" t="s">
        <v>373</v>
      </c>
    </row>
    <row r="89" spans="1:29" hidden="1" x14ac:dyDescent="0.45">
      <c r="A89" t="b">
        <f>B89=Dashboard!$C$9</f>
        <v>0</v>
      </c>
      <c r="B89" t="s">
        <v>33</v>
      </c>
      <c r="C89">
        <v>1514779.2</v>
      </c>
      <c r="D89">
        <v>76753</v>
      </c>
      <c r="E89">
        <v>72920</v>
      </c>
      <c r="G89" t="b">
        <f>H89=Dashboard!$C$9</f>
        <v>0</v>
      </c>
      <c r="H89" t="s">
        <v>33</v>
      </c>
      <c r="I89">
        <v>44555</v>
      </c>
      <c r="J89">
        <v>27600</v>
      </c>
      <c r="K89">
        <v>226851</v>
      </c>
      <c r="L89">
        <v>12704</v>
      </c>
      <c r="M89">
        <v>558</v>
      </c>
      <c r="N89">
        <v>6583</v>
      </c>
      <c r="O89">
        <v>18068</v>
      </c>
      <c r="R89" t="b">
        <f t="shared" si="1"/>
        <v>1</v>
      </c>
      <c r="S89" t="b">
        <f>T89=Dashboard!$C$9</f>
        <v>0</v>
      </c>
      <c r="T89" t="s">
        <v>33</v>
      </c>
      <c r="U89">
        <v>134.5</v>
      </c>
      <c r="W89" t="b">
        <f>X89=Dashboard!$C$9</f>
        <v>0</v>
      </c>
      <c r="X89" t="s">
        <v>33</v>
      </c>
      <c r="Y89" t="s">
        <v>306</v>
      </c>
      <c r="Z89" t="s">
        <v>454</v>
      </c>
      <c r="AA89" t="s">
        <v>455</v>
      </c>
      <c r="AB89" t="s">
        <v>456</v>
      </c>
      <c r="AC89" t="s">
        <v>457</v>
      </c>
    </row>
    <row r="90" spans="1:29" hidden="1" x14ac:dyDescent="0.45">
      <c r="A90" t="b">
        <f>B90=Dashboard!$C$9</f>
        <v>0</v>
      </c>
      <c r="B90" t="s">
        <v>34</v>
      </c>
      <c r="C90">
        <v>541933.80000000005</v>
      </c>
      <c r="D90">
        <v>56095</v>
      </c>
      <c r="E90">
        <v>62891</v>
      </c>
      <c r="G90" t="b">
        <f>H90=Dashboard!$C$9</f>
        <v>0</v>
      </c>
      <c r="H90" t="s">
        <v>34</v>
      </c>
      <c r="I90">
        <v>27517</v>
      </c>
      <c r="J90">
        <v>54447</v>
      </c>
      <c r="K90">
        <v>174728</v>
      </c>
      <c r="L90">
        <v>18061</v>
      </c>
      <c r="M90">
        <v>632</v>
      </c>
      <c r="N90">
        <v>3247</v>
      </c>
      <c r="O90">
        <v>7599</v>
      </c>
      <c r="R90" t="b">
        <f t="shared" si="1"/>
        <v>1</v>
      </c>
      <c r="S90" t="b">
        <f>T90=Dashboard!$C$9</f>
        <v>0</v>
      </c>
      <c r="T90" t="s">
        <v>34</v>
      </c>
      <c r="U90">
        <v>95.7</v>
      </c>
      <c r="W90" t="b">
        <f>X90=Dashboard!$C$9</f>
        <v>0</v>
      </c>
      <c r="X90" t="s">
        <v>34</v>
      </c>
      <c r="Y90" t="s">
        <v>289</v>
      </c>
      <c r="Z90" t="s">
        <v>273</v>
      </c>
      <c r="AA90" t="s">
        <v>224</v>
      </c>
      <c r="AB90" t="s">
        <v>458</v>
      </c>
      <c r="AC90" t="s">
        <v>412</v>
      </c>
    </row>
    <row r="91" spans="1:29" hidden="1" x14ac:dyDescent="0.45">
      <c r="A91" t="b">
        <f>B91=Dashboard!$C$9</f>
        <v>0</v>
      </c>
      <c r="B91" t="s">
        <v>35</v>
      </c>
      <c r="C91">
        <v>53803.6</v>
      </c>
      <c r="D91">
        <v>64276</v>
      </c>
      <c r="E91">
        <v>68882</v>
      </c>
      <c r="G91" t="b">
        <f>H91=Dashboard!$C$9</f>
        <v>0</v>
      </c>
      <c r="H91" t="s">
        <v>35</v>
      </c>
      <c r="I91">
        <v>1529</v>
      </c>
      <c r="J91">
        <v>2608</v>
      </c>
      <c r="K91">
        <v>10666</v>
      </c>
      <c r="L91">
        <v>1792</v>
      </c>
      <c r="M91">
        <v>24</v>
      </c>
      <c r="N91">
        <v>437</v>
      </c>
      <c r="O91">
        <v>179</v>
      </c>
      <c r="R91" t="b">
        <f t="shared" si="1"/>
        <v>1</v>
      </c>
      <c r="S91" t="b">
        <f>T91=Dashboard!$C$9</f>
        <v>0</v>
      </c>
      <c r="T91" t="s">
        <v>35</v>
      </c>
      <c r="U91">
        <v>97.1</v>
      </c>
      <c r="W91" t="b">
        <f>X91=Dashboard!$C$9</f>
        <v>0</v>
      </c>
      <c r="X91" t="s">
        <v>35</v>
      </c>
      <c r="Y91" t="s">
        <v>459</v>
      </c>
      <c r="Z91" t="s">
        <v>383</v>
      </c>
      <c r="AA91" t="s">
        <v>460</v>
      </c>
      <c r="AB91" t="s">
        <v>461</v>
      </c>
      <c r="AC91" t="s">
        <v>296</v>
      </c>
    </row>
    <row r="92" spans="1:29" hidden="1" x14ac:dyDescent="0.45">
      <c r="A92" t="b">
        <f>B92=Dashboard!$C$9</f>
        <v>0</v>
      </c>
      <c r="B92" t="s">
        <v>36</v>
      </c>
      <c r="C92">
        <v>629287</v>
      </c>
      <c r="D92">
        <v>56955</v>
      </c>
      <c r="E92">
        <v>62689</v>
      </c>
      <c r="G92" t="b">
        <f>H92=Dashboard!$C$9</f>
        <v>0</v>
      </c>
      <c r="H92" t="s">
        <v>36</v>
      </c>
      <c r="I92">
        <v>19154</v>
      </c>
      <c r="J92">
        <v>43894</v>
      </c>
      <c r="K92">
        <v>177725</v>
      </c>
      <c r="L92">
        <v>18672</v>
      </c>
      <c r="M92">
        <v>538</v>
      </c>
      <c r="N92">
        <v>5731</v>
      </c>
      <c r="O92">
        <v>8846</v>
      </c>
      <c r="R92" t="b">
        <f t="shared" si="1"/>
        <v>1</v>
      </c>
      <c r="S92" t="b">
        <f>T92=Dashboard!$C$9</f>
        <v>0</v>
      </c>
      <c r="T92" t="s">
        <v>36</v>
      </c>
      <c r="U92">
        <v>91.9</v>
      </c>
      <c r="W92" t="b">
        <f>X92=Dashboard!$C$9</f>
        <v>0</v>
      </c>
      <c r="X92" t="s">
        <v>36</v>
      </c>
      <c r="Y92" t="s">
        <v>391</v>
      </c>
      <c r="Z92" t="s">
        <v>272</v>
      </c>
      <c r="AA92" t="s">
        <v>237</v>
      </c>
      <c r="AB92" t="s">
        <v>462</v>
      </c>
      <c r="AC92" t="s">
        <v>463</v>
      </c>
    </row>
    <row r="93" spans="1:29" hidden="1" x14ac:dyDescent="0.45">
      <c r="A93" t="b">
        <f>B93=Dashboard!$C$9</f>
        <v>0</v>
      </c>
      <c r="B93" t="s">
        <v>37</v>
      </c>
      <c r="C93">
        <v>193230</v>
      </c>
      <c r="D93">
        <v>53808</v>
      </c>
      <c r="E93">
        <v>60096</v>
      </c>
      <c r="G93" t="b">
        <f>H93=Dashboard!$C$9</f>
        <v>0</v>
      </c>
      <c r="H93" t="s">
        <v>37</v>
      </c>
      <c r="I93">
        <v>12183</v>
      </c>
      <c r="J93">
        <v>26577</v>
      </c>
      <c r="K93">
        <v>72632</v>
      </c>
      <c r="L93">
        <v>13378</v>
      </c>
      <c r="M93">
        <v>266</v>
      </c>
      <c r="N93">
        <v>2268</v>
      </c>
      <c r="O93">
        <v>2369</v>
      </c>
      <c r="R93" t="b">
        <f t="shared" si="1"/>
        <v>1</v>
      </c>
      <c r="S93" t="b">
        <f>T93=Dashboard!$C$9</f>
        <v>0</v>
      </c>
      <c r="T93" t="s">
        <v>37</v>
      </c>
      <c r="U93">
        <v>85.8</v>
      </c>
      <c r="W93" t="b">
        <f>X93=Dashboard!$C$9</f>
        <v>0</v>
      </c>
      <c r="X93" t="s">
        <v>37</v>
      </c>
      <c r="Y93" t="s">
        <v>464</v>
      </c>
      <c r="Z93" t="s">
        <v>465</v>
      </c>
      <c r="AA93" t="s">
        <v>466</v>
      </c>
      <c r="AB93" t="s">
        <v>467</v>
      </c>
      <c r="AC93" t="s">
        <v>468</v>
      </c>
    </row>
    <row r="94" spans="1:29" x14ac:dyDescent="0.45">
      <c r="A94" t="b">
        <f>B94=Dashboard!$C$9</f>
        <v>0</v>
      </c>
      <c r="B94" t="s">
        <v>38</v>
      </c>
      <c r="C94">
        <v>227979.1</v>
      </c>
      <c r="D94">
        <v>61449</v>
      </c>
      <c r="E94">
        <v>81855</v>
      </c>
      <c r="G94" t="b">
        <f>H94=Dashboard!$C$9</f>
        <v>0</v>
      </c>
      <c r="H94" t="s">
        <v>38</v>
      </c>
      <c r="I94">
        <v>7825</v>
      </c>
      <c r="J94">
        <v>14724</v>
      </c>
      <c r="K94">
        <v>85261</v>
      </c>
      <c r="L94">
        <v>15185</v>
      </c>
      <c r="M94">
        <v>116</v>
      </c>
      <c r="N94">
        <v>1778</v>
      </c>
      <c r="O94">
        <v>2276</v>
      </c>
      <c r="R94" t="b">
        <f t="shared" si="1"/>
        <v>1</v>
      </c>
      <c r="S94" t="b">
        <f>T94=Dashboard!$C$9</f>
        <v>0</v>
      </c>
      <c r="T94" t="s">
        <v>38</v>
      </c>
      <c r="U94">
        <v>121.2</v>
      </c>
      <c r="W94" t="b">
        <f>X94=Dashboard!$C$9</f>
        <v>0</v>
      </c>
      <c r="X94" t="s">
        <v>38</v>
      </c>
      <c r="Y94" t="s">
        <v>469</v>
      </c>
      <c r="Z94" t="s">
        <v>470</v>
      </c>
      <c r="AA94" t="s">
        <v>471</v>
      </c>
      <c r="AB94" t="s">
        <v>240</v>
      </c>
      <c r="AC94" t="s">
        <v>472</v>
      </c>
    </row>
    <row r="95" spans="1:29" hidden="1" x14ac:dyDescent="0.45">
      <c r="A95" t="b">
        <f>B95=Dashboard!$C$9</f>
        <v>0</v>
      </c>
      <c r="B95" t="s">
        <v>39</v>
      </c>
      <c r="C95">
        <v>710973.1</v>
      </c>
      <c r="D95">
        <v>64042</v>
      </c>
      <c r="E95">
        <v>72627</v>
      </c>
      <c r="G95" t="b">
        <f>H95=Dashboard!$C$9</f>
        <v>0</v>
      </c>
      <c r="H95" t="s">
        <v>39</v>
      </c>
      <c r="I95">
        <v>24465</v>
      </c>
      <c r="J95">
        <v>23354</v>
      </c>
      <c r="K95">
        <v>143921</v>
      </c>
      <c r="L95">
        <v>12390</v>
      </c>
      <c r="M95">
        <v>669</v>
      </c>
      <c r="N95">
        <v>4351</v>
      </c>
      <c r="O95">
        <v>9743</v>
      </c>
      <c r="R95" t="b">
        <f t="shared" si="1"/>
        <v>1</v>
      </c>
      <c r="S95" t="b">
        <f>T95=Dashboard!$C$9</f>
        <v>0</v>
      </c>
      <c r="T95" t="s">
        <v>39</v>
      </c>
      <c r="U95">
        <v>98.2</v>
      </c>
      <c r="W95" t="b">
        <f>X95=Dashboard!$C$9</f>
        <v>0</v>
      </c>
      <c r="X95" t="s">
        <v>39</v>
      </c>
      <c r="Y95" t="s">
        <v>473</v>
      </c>
      <c r="Z95" t="s">
        <v>474</v>
      </c>
      <c r="AA95" t="s">
        <v>338</v>
      </c>
      <c r="AB95" t="s">
        <v>475</v>
      </c>
      <c r="AC95" t="s">
        <v>476</v>
      </c>
    </row>
    <row r="96" spans="1:29" hidden="1" x14ac:dyDescent="0.45">
      <c r="A96" t="b">
        <f>B96=Dashboard!$C$9</f>
        <v>0</v>
      </c>
      <c r="B96" t="s">
        <v>40</v>
      </c>
      <c r="C96">
        <v>54606</v>
      </c>
      <c r="D96">
        <v>64296</v>
      </c>
      <c r="E96">
        <v>74982</v>
      </c>
      <c r="G96" t="b">
        <f>H96=Dashboard!$C$9</f>
        <v>0</v>
      </c>
      <c r="H96" t="s">
        <v>40</v>
      </c>
      <c r="I96">
        <v>1408</v>
      </c>
      <c r="J96">
        <v>2321</v>
      </c>
      <c r="K96">
        <v>12580</v>
      </c>
      <c r="L96">
        <v>1358</v>
      </c>
      <c r="M96">
        <v>25</v>
      </c>
      <c r="N96">
        <v>491</v>
      </c>
      <c r="O96">
        <v>418</v>
      </c>
      <c r="R96" t="b">
        <f t="shared" si="1"/>
        <v>1</v>
      </c>
      <c r="S96" t="b">
        <f>T96=Dashboard!$C$9</f>
        <v>0</v>
      </c>
      <c r="T96" t="s">
        <v>40</v>
      </c>
      <c r="U96">
        <v>112.9</v>
      </c>
      <c r="W96" t="b">
        <f>X96=Dashboard!$C$9</f>
        <v>0</v>
      </c>
      <c r="X96" t="s">
        <v>40</v>
      </c>
      <c r="Y96" t="s">
        <v>482</v>
      </c>
      <c r="Z96" t="s">
        <v>483</v>
      </c>
      <c r="AA96" t="s">
        <v>484</v>
      </c>
      <c r="AB96" t="s">
        <v>227</v>
      </c>
      <c r="AC96" t="s">
        <v>485</v>
      </c>
    </row>
    <row r="97" spans="1:29" hidden="1" x14ac:dyDescent="0.45">
      <c r="A97" t="b">
        <f>B97=Dashboard!$C$9</f>
        <v>0</v>
      </c>
      <c r="B97" t="s">
        <v>41</v>
      </c>
      <c r="C97">
        <v>221045</v>
      </c>
      <c r="D97">
        <v>52441</v>
      </c>
      <c r="E97">
        <v>62542</v>
      </c>
      <c r="G97" t="b">
        <f>H97=Dashboard!$C$9</f>
        <v>0</v>
      </c>
      <c r="H97" t="s">
        <v>41</v>
      </c>
      <c r="I97">
        <v>20105</v>
      </c>
      <c r="J97">
        <v>27461</v>
      </c>
      <c r="K97">
        <v>108953</v>
      </c>
      <c r="L97">
        <v>14975</v>
      </c>
      <c r="M97">
        <v>464</v>
      </c>
      <c r="N97">
        <v>2460</v>
      </c>
      <c r="O97">
        <v>3294</v>
      </c>
      <c r="R97" t="b">
        <f t="shared" si="1"/>
        <v>1</v>
      </c>
      <c r="S97" t="b">
        <f>T97=Dashboard!$C$9</f>
        <v>0</v>
      </c>
      <c r="T97" t="s">
        <v>41</v>
      </c>
      <c r="U97">
        <v>94.3</v>
      </c>
      <c r="W97" t="b">
        <f>X97=Dashboard!$C$9</f>
        <v>0</v>
      </c>
      <c r="X97" t="s">
        <v>41</v>
      </c>
      <c r="Y97" t="s">
        <v>486</v>
      </c>
      <c r="Z97" t="s">
        <v>487</v>
      </c>
      <c r="AA97" t="s">
        <v>488</v>
      </c>
      <c r="AB97" t="s">
        <v>489</v>
      </c>
      <c r="AC97" t="s">
        <v>307</v>
      </c>
    </row>
    <row r="98" spans="1:29" hidden="1" x14ac:dyDescent="0.45">
      <c r="A98" t="b">
        <f>B98=Dashboard!$C$9</f>
        <v>0</v>
      </c>
      <c r="B98" t="s">
        <v>42</v>
      </c>
      <c r="C98">
        <v>49557.9</v>
      </c>
      <c r="D98">
        <v>64405</v>
      </c>
      <c r="E98">
        <v>73893</v>
      </c>
      <c r="G98" t="b">
        <f>H98=Dashboard!$C$9</f>
        <v>0</v>
      </c>
      <c r="H98" t="s">
        <v>42</v>
      </c>
      <c r="I98">
        <v>2676</v>
      </c>
      <c r="J98">
        <v>2646</v>
      </c>
      <c r="K98">
        <v>11265</v>
      </c>
      <c r="L98">
        <v>1756</v>
      </c>
      <c r="M98">
        <v>17</v>
      </c>
      <c r="N98">
        <v>642</v>
      </c>
      <c r="O98">
        <v>195</v>
      </c>
      <c r="R98" t="b">
        <f t="shared" si="1"/>
        <v>1</v>
      </c>
      <c r="S98" t="b">
        <f>T98=Dashboard!$C$9</f>
        <v>0</v>
      </c>
      <c r="T98" t="s">
        <v>42</v>
      </c>
      <c r="U98">
        <v>94.5</v>
      </c>
      <c r="W98" t="b">
        <f>X98=Dashboard!$C$9</f>
        <v>0</v>
      </c>
      <c r="X98" t="s">
        <v>42</v>
      </c>
      <c r="Y98" t="s">
        <v>490</v>
      </c>
      <c r="Z98" t="s">
        <v>328</v>
      </c>
      <c r="AA98" t="s">
        <v>491</v>
      </c>
      <c r="AB98" t="s">
        <v>222</v>
      </c>
      <c r="AC98" t="s">
        <v>492</v>
      </c>
    </row>
    <row r="99" spans="1:29" hidden="1" x14ac:dyDescent="0.45">
      <c r="A99" t="b">
        <f>B99=Dashboard!$C$9</f>
        <v>0</v>
      </c>
      <c r="B99" t="s">
        <v>43</v>
      </c>
      <c r="C99">
        <v>352461.2</v>
      </c>
      <c r="D99">
        <v>56616</v>
      </c>
      <c r="E99">
        <v>62166</v>
      </c>
      <c r="G99" t="b">
        <f>H99=Dashboard!$C$9</f>
        <v>0</v>
      </c>
      <c r="H99" t="s">
        <v>43</v>
      </c>
      <c r="I99">
        <v>31186</v>
      </c>
      <c r="J99">
        <v>29869</v>
      </c>
      <c r="K99">
        <v>132104</v>
      </c>
      <c r="L99">
        <v>19180</v>
      </c>
      <c r="M99">
        <v>498</v>
      </c>
      <c r="N99">
        <v>2813</v>
      </c>
      <c r="O99">
        <v>6150</v>
      </c>
      <c r="R99" t="b">
        <f t="shared" si="1"/>
        <v>1</v>
      </c>
      <c r="S99" t="b">
        <f>T99=Dashboard!$C$9</f>
        <v>0</v>
      </c>
      <c r="T99" t="s">
        <v>43</v>
      </c>
      <c r="U99">
        <v>90.2</v>
      </c>
      <c r="W99" t="b">
        <f>X99=Dashboard!$C$9</f>
        <v>0</v>
      </c>
      <c r="X99" t="s">
        <v>43</v>
      </c>
      <c r="Y99" t="s">
        <v>493</v>
      </c>
      <c r="Z99" t="s">
        <v>494</v>
      </c>
      <c r="AA99" t="s">
        <v>460</v>
      </c>
      <c r="AB99" t="s">
        <v>495</v>
      </c>
      <c r="AC99" t="s">
        <v>263</v>
      </c>
    </row>
    <row r="100" spans="1:29" hidden="1" x14ac:dyDescent="0.45">
      <c r="A100" t="b">
        <f>B100=Dashboard!$C$9</f>
        <v>0</v>
      </c>
      <c r="B100" t="s">
        <v>44</v>
      </c>
      <c r="C100">
        <v>1815063.6</v>
      </c>
      <c r="D100">
        <v>59802</v>
      </c>
      <c r="E100">
        <v>67404</v>
      </c>
      <c r="G100" t="b">
        <f>H100=Dashboard!$C$9</f>
        <v>0</v>
      </c>
      <c r="H100" t="s">
        <v>44</v>
      </c>
      <c r="I100">
        <v>76253</v>
      </c>
      <c r="J100">
        <v>113902</v>
      </c>
      <c r="K100">
        <v>501813</v>
      </c>
      <c r="L100">
        <v>77489</v>
      </c>
      <c r="M100">
        <v>1409</v>
      </c>
      <c r="N100">
        <v>14824</v>
      </c>
      <c r="O100">
        <v>28988</v>
      </c>
      <c r="R100" t="b">
        <f t="shared" si="1"/>
        <v>1</v>
      </c>
      <c r="S100" t="b">
        <f>T100=Dashboard!$C$9</f>
        <v>0</v>
      </c>
      <c r="T100" t="s">
        <v>44</v>
      </c>
      <c r="U100">
        <v>92.5</v>
      </c>
      <c r="W100" t="b">
        <f>X100=Dashboard!$C$9</f>
        <v>0</v>
      </c>
      <c r="X100" t="s">
        <v>44</v>
      </c>
      <c r="Y100" t="s">
        <v>496</v>
      </c>
      <c r="Z100" t="s">
        <v>248</v>
      </c>
      <c r="AA100" t="s">
        <v>345</v>
      </c>
      <c r="AB100" t="s">
        <v>497</v>
      </c>
      <c r="AC100" t="s">
        <v>279</v>
      </c>
    </row>
    <row r="101" spans="1:29" x14ac:dyDescent="0.45">
      <c r="A101" t="b">
        <f>B101=Dashboard!$C$9</f>
        <v>0</v>
      </c>
      <c r="B101" t="s">
        <v>45</v>
      </c>
      <c r="C101">
        <v>186910</v>
      </c>
      <c r="D101">
        <v>56000</v>
      </c>
      <c r="E101">
        <v>87649</v>
      </c>
      <c r="G101" t="b">
        <f>H101=Dashboard!$C$9</f>
        <v>0</v>
      </c>
      <c r="H101" t="s">
        <v>45</v>
      </c>
      <c r="I101">
        <v>4534</v>
      </c>
      <c r="J101">
        <v>8871</v>
      </c>
      <c r="K101">
        <v>53937</v>
      </c>
      <c r="L101">
        <v>6738</v>
      </c>
      <c r="M101">
        <v>72</v>
      </c>
      <c r="N101">
        <v>1822</v>
      </c>
      <c r="O101">
        <v>1125</v>
      </c>
      <c r="R101" t="b">
        <f t="shared" si="1"/>
        <v>1</v>
      </c>
      <c r="S101" t="b">
        <f>T101=Dashboard!$C$9</f>
        <v>0</v>
      </c>
      <c r="T101" t="s">
        <v>45</v>
      </c>
      <c r="U101">
        <v>102.8</v>
      </c>
      <c r="W101" t="b">
        <f>X101=Dashboard!$C$9</f>
        <v>0</v>
      </c>
      <c r="X101" t="s">
        <v>45</v>
      </c>
      <c r="Y101" t="s">
        <v>283</v>
      </c>
      <c r="Z101" t="s">
        <v>498</v>
      </c>
      <c r="AA101" t="s">
        <v>499</v>
      </c>
      <c r="AB101" t="s">
        <v>238</v>
      </c>
      <c r="AC101" t="s">
        <v>500</v>
      </c>
    </row>
    <row r="102" spans="1:29" hidden="1" x14ac:dyDescent="0.45">
      <c r="A102" t="b">
        <f>B102=Dashboard!$C$9</f>
        <v>0</v>
      </c>
      <c r="B102" t="s">
        <v>46</v>
      </c>
      <c r="C102">
        <v>30546.799999999999</v>
      </c>
      <c r="D102">
        <v>61748</v>
      </c>
      <c r="E102">
        <v>76079</v>
      </c>
      <c r="G102" t="b">
        <f>H102=Dashboard!$C$9</f>
        <v>0</v>
      </c>
      <c r="H102" t="s">
        <v>46</v>
      </c>
      <c r="I102">
        <v>902</v>
      </c>
      <c r="J102">
        <v>1275</v>
      </c>
      <c r="K102">
        <v>7315</v>
      </c>
      <c r="L102">
        <v>298</v>
      </c>
      <c r="M102">
        <v>11</v>
      </c>
      <c r="N102">
        <v>278</v>
      </c>
      <c r="O102">
        <v>71</v>
      </c>
      <c r="R102" t="b">
        <f t="shared" si="1"/>
        <v>1</v>
      </c>
      <c r="S102" t="b">
        <f>T102=Dashboard!$C$9</f>
        <v>0</v>
      </c>
      <c r="T102" t="s">
        <v>46</v>
      </c>
      <c r="U102">
        <v>115.9</v>
      </c>
      <c r="W102" t="b">
        <f>X102=Dashboard!$C$9</f>
        <v>0</v>
      </c>
      <c r="X102" t="s">
        <v>46</v>
      </c>
      <c r="Y102" t="s">
        <v>491</v>
      </c>
      <c r="Z102" t="s">
        <v>501</v>
      </c>
      <c r="AA102" t="s">
        <v>502</v>
      </c>
      <c r="AB102" t="s">
        <v>503</v>
      </c>
      <c r="AC102" t="s">
        <v>504</v>
      </c>
    </row>
    <row r="103" spans="1:29" hidden="1" x14ac:dyDescent="0.45">
      <c r="A103" t="b">
        <f>B103=Dashboard!$C$9</f>
        <v>0</v>
      </c>
      <c r="B103" t="s">
        <v>47</v>
      </c>
      <c r="C103">
        <v>505351</v>
      </c>
      <c r="D103">
        <v>66190</v>
      </c>
      <c r="E103">
        <v>80268</v>
      </c>
      <c r="G103" t="b">
        <f>H103=Dashboard!$C$9</f>
        <v>0</v>
      </c>
      <c r="H103" t="s">
        <v>47</v>
      </c>
      <c r="I103">
        <v>10987</v>
      </c>
      <c r="J103">
        <v>13900</v>
      </c>
      <c r="K103">
        <v>116044</v>
      </c>
      <c r="L103">
        <v>10269</v>
      </c>
      <c r="M103">
        <v>426</v>
      </c>
      <c r="N103">
        <v>2816</v>
      </c>
      <c r="O103">
        <v>3524</v>
      </c>
      <c r="R103" t="b">
        <f t="shared" si="1"/>
        <v>1</v>
      </c>
      <c r="S103" t="b">
        <f>T103=Dashboard!$C$9</f>
        <v>0</v>
      </c>
      <c r="T103" t="s">
        <v>47</v>
      </c>
      <c r="U103">
        <v>102.8</v>
      </c>
      <c r="W103" t="b">
        <f>X103=Dashboard!$C$9</f>
        <v>0</v>
      </c>
      <c r="X103" t="s">
        <v>47</v>
      </c>
      <c r="Y103" t="s">
        <v>509</v>
      </c>
      <c r="Z103" t="s">
        <v>226</v>
      </c>
      <c r="AA103" t="s">
        <v>314</v>
      </c>
      <c r="AB103" t="s">
        <v>243</v>
      </c>
      <c r="AC103" t="s">
        <v>244</v>
      </c>
    </row>
    <row r="104" spans="1:29" x14ac:dyDescent="0.45">
      <c r="A104" t="b">
        <f>B104=Dashboard!$C$9</f>
        <v>0</v>
      </c>
      <c r="B104" t="s">
        <v>48</v>
      </c>
      <c r="C104">
        <v>575129</v>
      </c>
      <c r="D104">
        <v>73755</v>
      </c>
      <c r="E104">
        <v>87648</v>
      </c>
      <c r="G104" t="b">
        <f>H104=Dashboard!$C$9</f>
        <v>0</v>
      </c>
      <c r="H104" t="s">
        <v>48</v>
      </c>
      <c r="I104">
        <v>13700</v>
      </c>
      <c r="J104">
        <v>34540</v>
      </c>
      <c r="K104">
        <v>145282</v>
      </c>
      <c r="L104">
        <v>24402</v>
      </c>
      <c r="M104">
        <v>198</v>
      </c>
      <c r="N104">
        <v>3332</v>
      </c>
      <c r="O104">
        <v>5147</v>
      </c>
      <c r="R104" t="b">
        <f t="shared" si="1"/>
        <v>1</v>
      </c>
      <c r="S104" t="b">
        <f>T104=Dashboard!$C$9</f>
        <v>0</v>
      </c>
      <c r="T104" t="s">
        <v>48</v>
      </c>
      <c r="U104">
        <v>114.2</v>
      </c>
      <c r="W104" t="b">
        <f>X104=Dashboard!$C$9</f>
        <v>0</v>
      </c>
      <c r="X104" t="s">
        <v>48</v>
      </c>
      <c r="Y104" t="s">
        <v>510</v>
      </c>
      <c r="Z104" t="s">
        <v>511</v>
      </c>
      <c r="AA104" t="s">
        <v>246</v>
      </c>
      <c r="AB104" t="s">
        <v>512</v>
      </c>
      <c r="AC104" t="s">
        <v>513</v>
      </c>
    </row>
    <row r="105" spans="1:29" hidden="1" x14ac:dyDescent="0.45">
      <c r="A105" t="b">
        <f>B105=Dashboard!$C$9</f>
        <v>0</v>
      </c>
      <c r="B105" t="s">
        <v>49</v>
      </c>
      <c r="C105">
        <v>71343.199999999997</v>
      </c>
      <c r="D105">
        <v>48418</v>
      </c>
      <c r="E105">
        <v>46836</v>
      </c>
      <c r="G105" t="b">
        <f>H105=Dashboard!$C$9</f>
        <v>0</v>
      </c>
      <c r="H105" t="s">
        <v>49</v>
      </c>
      <c r="I105">
        <v>4464</v>
      </c>
      <c r="J105">
        <v>5891</v>
      </c>
      <c r="K105">
        <v>20066</v>
      </c>
      <c r="L105">
        <v>2419</v>
      </c>
      <c r="M105">
        <v>78</v>
      </c>
      <c r="N105">
        <v>754</v>
      </c>
      <c r="O105">
        <v>378</v>
      </c>
      <c r="R105" t="b">
        <f t="shared" si="1"/>
        <v>1</v>
      </c>
      <c r="S105" t="b">
        <f>T105=Dashboard!$C$9</f>
        <v>0</v>
      </c>
      <c r="T105" t="s">
        <v>49</v>
      </c>
      <c r="U105">
        <v>90</v>
      </c>
      <c r="W105" t="b">
        <f>X105=Dashboard!$C$9</f>
        <v>0</v>
      </c>
      <c r="X105" t="s">
        <v>49</v>
      </c>
      <c r="Y105" t="s">
        <v>464</v>
      </c>
      <c r="Z105" t="s">
        <v>514</v>
      </c>
      <c r="AA105" t="s">
        <v>515</v>
      </c>
      <c r="AB105" t="s">
        <v>516</v>
      </c>
      <c r="AC105" t="s">
        <v>517</v>
      </c>
    </row>
    <row r="106" spans="1:29" hidden="1" x14ac:dyDescent="0.45">
      <c r="A106" t="b">
        <f>B106=Dashboard!$C$9</f>
        <v>0</v>
      </c>
      <c r="B106" t="s">
        <v>50</v>
      </c>
      <c r="C106">
        <v>306467.40000000002</v>
      </c>
      <c r="D106">
        <v>59787</v>
      </c>
      <c r="E106">
        <v>69943</v>
      </c>
      <c r="G106" t="b">
        <f>H106=Dashboard!$C$9</f>
        <v>0</v>
      </c>
      <c r="H106" t="s">
        <v>50</v>
      </c>
      <c r="I106">
        <v>11643</v>
      </c>
      <c r="J106">
        <v>12667</v>
      </c>
      <c r="K106">
        <v>65620</v>
      </c>
      <c r="L106">
        <v>7385</v>
      </c>
      <c r="M106">
        <v>175</v>
      </c>
      <c r="N106">
        <v>2261</v>
      </c>
      <c r="O106">
        <v>2991</v>
      </c>
      <c r="R106" t="b">
        <f t="shared" si="1"/>
        <v>1</v>
      </c>
      <c r="S106" t="b">
        <f>T106=Dashboard!$C$9</f>
        <v>0</v>
      </c>
      <c r="T106" t="s">
        <v>50</v>
      </c>
      <c r="U106">
        <v>95.5</v>
      </c>
      <c r="W106" t="b">
        <f>X106=Dashboard!$C$9</f>
        <v>0</v>
      </c>
      <c r="X106" t="s">
        <v>50</v>
      </c>
      <c r="Y106" t="s">
        <v>256</v>
      </c>
      <c r="Z106" t="s">
        <v>518</v>
      </c>
      <c r="AA106" t="s">
        <v>372</v>
      </c>
      <c r="AB106" t="s">
        <v>519</v>
      </c>
      <c r="AC106" t="s">
        <v>220</v>
      </c>
    </row>
    <row r="107" spans="1:29" hidden="1" x14ac:dyDescent="0.45">
      <c r="A107" t="b">
        <f>B107=Dashboard!$C$9</f>
        <v>0</v>
      </c>
      <c r="B107" t="s">
        <v>51</v>
      </c>
      <c r="C107">
        <v>36400</v>
      </c>
      <c r="D107">
        <v>69584</v>
      </c>
      <c r="E107">
        <v>71052</v>
      </c>
      <c r="G107" t="b">
        <f>H107=Dashboard!$C$9</f>
        <v>0</v>
      </c>
      <c r="H107" t="s">
        <v>51</v>
      </c>
      <c r="I107">
        <v>854</v>
      </c>
      <c r="J107">
        <v>1396</v>
      </c>
      <c r="K107">
        <v>6984</v>
      </c>
      <c r="L107">
        <v>713</v>
      </c>
      <c r="M107">
        <v>13</v>
      </c>
      <c r="N107">
        <v>324</v>
      </c>
      <c r="O107">
        <v>67</v>
      </c>
      <c r="R107" t="b">
        <f t="shared" si="1"/>
        <v>1</v>
      </c>
      <c r="S107" t="b">
        <f>T107=Dashboard!$C$9</f>
        <v>0</v>
      </c>
      <c r="T107" t="s">
        <v>51</v>
      </c>
      <c r="U107">
        <v>92.5</v>
      </c>
      <c r="W107" t="b">
        <f>X107=Dashboard!$C$9</f>
        <v>0</v>
      </c>
      <c r="X107" t="s">
        <v>51</v>
      </c>
      <c r="Y107" t="s">
        <v>253</v>
      </c>
      <c r="Z107" t="s">
        <v>520</v>
      </c>
      <c r="AA107" t="s">
        <v>521</v>
      </c>
      <c r="AB107" t="s">
        <v>522</v>
      </c>
      <c r="AC107" t="s">
        <v>523</v>
      </c>
    </row>
  </sheetData>
  <pageMargins left="0.7" right="0.7" top="0.75" bottom="0.75" header="0.3" footer="0.3"/>
  <tableParts count="3"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E8CAA-B325-432D-8E72-6F897B0495E3}">
  <sheetPr codeName="Sheet5"/>
  <dimension ref="A1:C409"/>
  <sheetViews>
    <sheetView workbookViewId="0">
      <selection sqref="A1:A51"/>
    </sheetView>
  </sheetViews>
  <sheetFormatPr defaultRowHeight="14.25" x14ac:dyDescent="0.45"/>
  <cols>
    <col min="1" max="1" width="17.33203125" bestFit="1" customWidth="1"/>
    <col min="2" max="2" width="29.19921875" bestFit="1" customWidth="1"/>
    <col min="3" max="3" width="9" bestFit="1" customWidth="1"/>
    <col min="4" max="4" width="13.53125" bestFit="1" customWidth="1"/>
    <col min="5" max="5" width="13" bestFit="1" customWidth="1"/>
    <col min="6" max="6" width="32.6640625" bestFit="1" customWidth="1"/>
    <col min="7" max="7" width="13.1328125" bestFit="1" customWidth="1"/>
    <col min="8" max="8" width="32" bestFit="1" customWidth="1"/>
    <col min="9" max="9" width="19.46484375" bestFit="1" customWidth="1"/>
    <col min="10" max="10" width="13.796875" bestFit="1" customWidth="1"/>
    <col min="11" max="11" width="10.19921875" bestFit="1" customWidth="1"/>
  </cols>
  <sheetData>
    <row r="1" spans="1:3" x14ac:dyDescent="0.45">
      <c r="A1" t="s">
        <v>56</v>
      </c>
      <c r="B1" t="s">
        <v>76</v>
      </c>
      <c r="C1" t="s">
        <v>77</v>
      </c>
    </row>
    <row r="2" spans="1:3" x14ac:dyDescent="0.45">
      <c r="A2" t="s">
        <v>1</v>
      </c>
      <c r="B2" t="s">
        <v>59</v>
      </c>
      <c r="C2">
        <v>3389396</v>
      </c>
    </row>
    <row r="3" spans="1:3" x14ac:dyDescent="0.45">
      <c r="A3" t="s">
        <v>1</v>
      </c>
      <c r="B3" t="s">
        <v>60</v>
      </c>
      <c r="C3">
        <v>1313291</v>
      </c>
    </row>
    <row r="4" spans="1:3" x14ac:dyDescent="0.45">
      <c r="A4" t="s">
        <v>1</v>
      </c>
      <c r="B4" t="s">
        <v>61</v>
      </c>
      <c r="C4">
        <v>34799</v>
      </c>
    </row>
    <row r="5" spans="1:3" x14ac:dyDescent="0.45">
      <c r="A5" t="s">
        <v>1</v>
      </c>
      <c r="B5" t="s">
        <v>62</v>
      </c>
      <c r="C5">
        <v>73715</v>
      </c>
    </row>
    <row r="6" spans="1:3" x14ac:dyDescent="0.45">
      <c r="A6" t="s">
        <v>1</v>
      </c>
      <c r="B6" t="s">
        <v>63</v>
      </c>
      <c r="C6">
        <v>5110</v>
      </c>
    </row>
    <row r="7" spans="1:3" x14ac:dyDescent="0.45">
      <c r="A7" t="s">
        <v>1</v>
      </c>
      <c r="B7" t="s">
        <v>64</v>
      </c>
      <c r="C7">
        <v>86874</v>
      </c>
    </row>
    <row r="8" spans="1:3" x14ac:dyDescent="0.45">
      <c r="A8" t="s">
        <v>1</v>
      </c>
      <c r="B8" t="s">
        <v>65</v>
      </c>
      <c r="C8">
        <v>4679907</v>
      </c>
    </row>
    <row r="9" spans="1:3" x14ac:dyDescent="0.45">
      <c r="A9" t="s">
        <v>1</v>
      </c>
      <c r="B9" t="s">
        <v>66</v>
      </c>
      <c r="C9">
        <v>223278</v>
      </c>
    </row>
    <row r="10" spans="1:3" x14ac:dyDescent="0.45">
      <c r="A10" t="s">
        <v>2</v>
      </c>
      <c r="B10" t="s">
        <v>59</v>
      </c>
      <c r="C10">
        <v>477488</v>
      </c>
    </row>
    <row r="11" spans="1:3" x14ac:dyDescent="0.45">
      <c r="A11" t="s">
        <v>2</v>
      </c>
      <c r="B11" t="s">
        <v>60</v>
      </c>
      <c r="C11">
        <v>27108</v>
      </c>
    </row>
    <row r="12" spans="1:3" x14ac:dyDescent="0.45">
      <c r="A12" t="s">
        <v>2</v>
      </c>
      <c r="B12" t="s">
        <v>61</v>
      </c>
      <c r="C12">
        <v>113953</v>
      </c>
    </row>
    <row r="13" spans="1:3" x14ac:dyDescent="0.45">
      <c r="A13" t="s">
        <v>2</v>
      </c>
      <c r="B13" t="s">
        <v>62</v>
      </c>
      <c r="C13">
        <v>47799</v>
      </c>
    </row>
    <row r="14" spans="1:3" x14ac:dyDescent="0.45">
      <c r="A14" t="s">
        <v>2</v>
      </c>
      <c r="B14" t="s">
        <v>63</v>
      </c>
      <c r="C14">
        <v>10498</v>
      </c>
    </row>
    <row r="15" spans="1:3" x14ac:dyDescent="0.45">
      <c r="A15" t="s">
        <v>2</v>
      </c>
      <c r="B15" t="s">
        <v>64</v>
      </c>
      <c r="C15">
        <v>54699</v>
      </c>
    </row>
    <row r="16" spans="1:3" x14ac:dyDescent="0.45">
      <c r="A16" t="s">
        <v>2</v>
      </c>
      <c r="B16" t="s">
        <v>65</v>
      </c>
      <c r="C16">
        <v>678333</v>
      </c>
    </row>
    <row r="17" spans="1:3" x14ac:dyDescent="0.45">
      <c r="A17" t="s">
        <v>2</v>
      </c>
      <c r="B17" t="s">
        <v>66</v>
      </c>
      <c r="C17">
        <v>53212</v>
      </c>
    </row>
    <row r="18" spans="1:3" x14ac:dyDescent="0.45">
      <c r="A18" t="s">
        <v>3</v>
      </c>
      <c r="B18" t="s">
        <v>59</v>
      </c>
      <c r="C18">
        <v>6013442</v>
      </c>
    </row>
    <row r="19" spans="1:3" x14ac:dyDescent="0.45">
      <c r="A19" t="s">
        <v>3</v>
      </c>
      <c r="B19" t="s">
        <v>60</v>
      </c>
      <c r="C19">
        <v>376997</v>
      </c>
    </row>
    <row r="20" spans="1:3" x14ac:dyDescent="0.45">
      <c r="A20" t="s">
        <v>3</v>
      </c>
      <c r="B20" t="s">
        <v>61</v>
      </c>
      <c r="C20">
        <v>385903</v>
      </c>
    </row>
    <row r="21" spans="1:3" x14ac:dyDescent="0.45">
      <c r="A21" t="s">
        <v>3</v>
      </c>
      <c r="B21" t="s">
        <v>62</v>
      </c>
      <c r="C21">
        <v>268723</v>
      </c>
    </row>
    <row r="22" spans="1:3" x14ac:dyDescent="0.45">
      <c r="A22" t="s">
        <v>3</v>
      </c>
      <c r="B22" t="s">
        <v>63</v>
      </c>
      <c r="C22">
        <v>20169</v>
      </c>
    </row>
    <row r="23" spans="1:3" x14ac:dyDescent="0.45">
      <c r="A23" t="s">
        <v>3</v>
      </c>
      <c r="B23" t="s">
        <v>64</v>
      </c>
      <c r="C23">
        <v>213483</v>
      </c>
    </row>
    <row r="24" spans="1:3" x14ac:dyDescent="0.45">
      <c r="A24" t="s">
        <v>3</v>
      </c>
      <c r="B24" t="s">
        <v>65</v>
      </c>
      <c r="C24">
        <v>4968127</v>
      </c>
    </row>
    <row r="25" spans="1:3" x14ac:dyDescent="0.45">
      <c r="A25" t="s">
        <v>3</v>
      </c>
      <c r="B25" t="s">
        <v>66</v>
      </c>
      <c r="C25">
        <v>2310590</v>
      </c>
    </row>
    <row r="26" spans="1:3" x14ac:dyDescent="0.45">
      <c r="A26" t="s">
        <v>4</v>
      </c>
      <c r="B26" t="s">
        <v>59</v>
      </c>
      <c r="C26">
        <v>2385258</v>
      </c>
    </row>
    <row r="27" spans="1:3" x14ac:dyDescent="0.45">
      <c r="A27" t="s">
        <v>4</v>
      </c>
      <c r="B27" t="s">
        <v>60</v>
      </c>
      <c r="C27">
        <v>473048</v>
      </c>
    </row>
    <row r="28" spans="1:3" x14ac:dyDescent="0.45">
      <c r="A28" t="s">
        <v>4</v>
      </c>
      <c r="B28" t="s">
        <v>61</v>
      </c>
      <c r="C28">
        <v>30717</v>
      </c>
    </row>
    <row r="29" spans="1:3" x14ac:dyDescent="0.45">
      <c r="A29" t="s">
        <v>4</v>
      </c>
      <c r="B29" t="s">
        <v>62</v>
      </c>
      <c r="C29">
        <v>50403</v>
      </c>
    </row>
    <row r="30" spans="1:3" x14ac:dyDescent="0.45">
      <c r="A30" t="s">
        <v>4</v>
      </c>
      <c r="B30" t="s">
        <v>63</v>
      </c>
      <c r="C30">
        <v>11786</v>
      </c>
    </row>
    <row r="31" spans="1:3" x14ac:dyDescent="0.45">
      <c r="A31" t="s">
        <v>4</v>
      </c>
      <c r="B31" t="s">
        <v>64</v>
      </c>
      <c r="C31">
        <v>66592</v>
      </c>
    </row>
    <row r="32" spans="1:3" x14ac:dyDescent="0.45">
      <c r="A32" t="s">
        <v>4</v>
      </c>
      <c r="B32" t="s">
        <v>65</v>
      </c>
      <c r="C32">
        <v>2781173</v>
      </c>
    </row>
    <row r="33" spans="1:3" x14ac:dyDescent="0.45">
      <c r="A33" t="s">
        <v>4</v>
      </c>
      <c r="B33" t="s">
        <v>66</v>
      </c>
      <c r="C33">
        <v>236631</v>
      </c>
    </row>
    <row r="34" spans="1:3" x14ac:dyDescent="0.45">
      <c r="A34" t="s">
        <v>5</v>
      </c>
      <c r="B34" t="s">
        <v>59</v>
      </c>
      <c r="C34">
        <v>28424739</v>
      </c>
    </row>
    <row r="35" spans="1:3" x14ac:dyDescent="0.45">
      <c r="A35" t="s">
        <v>5</v>
      </c>
      <c r="B35" t="s">
        <v>60</v>
      </c>
      <c r="C35">
        <v>2552757</v>
      </c>
    </row>
    <row r="36" spans="1:3" x14ac:dyDescent="0.45">
      <c r="A36" t="s">
        <v>5</v>
      </c>
      <c r="B36" t="s">
        <v>61</v>
      </c>
      <c r="C36">
        <v>649862</v>
      </c>
    </row>
    <row r="37" spans="1:3" x14ac:dyDescent="0.45">
      <c r="A37" t="s">
        <v>5</v>
      </c>
      <c r="B37" t="s">
        <v>62</v>
      </c>
      <c r="C37">
        <v>6110945</v>
      </c>
    </row>
    <row r="38" spans="1:3" x14ac:dyDescent="0.45">
      <c r="A38" t="s">
        <v>5</v>
      </c>
      <c r="B38" t="s">
        <v>63</v>
      </c>
      <c r="C38">
        <v>199805</v>
      </c>
    </row>
    <row r="39" spans="1:3" x14ac:dyDescent="0.45">
      <c r="A39" t="s">
        <v>5</v>
      </c>
      <c r="B39" t="s">
        <v>64</v>
      </c>
      <c r="C39">
        <v>1574115</v>
      </c>
    </row>
    <row r="40" spans="1:3" x14ac:dyDescent="0.45">
      <c r="A40" t="s">
        <v>5</v>
      </c>
      <c r="B40" t="s">
        <v>65</v>
      </c>
      <c r="C40">
        <v>23937343</v>
      </c>
    </row>
    <row r="41" spans="1:3" x14ac:dyDescent="0.45">
      <c r="A41" t="s">
        <v>5</v>
      </c>
      <c r="B41" t="s">
        <v>66</v>
      </c>
      <c r="C41">
        <v>15574880</v>
      </c>
    </row>
    <row r="42" spans="1:3" x14ac:dyDescent="0.45">
      <c r="A42" t="s">
        <v>6</v>
      </c>
      <c r="B42" t="s">
        <v>59</v>
      </c>
      <c r="C42">
        <v>5006612</v>
      </c>
    </row>
    <row r="43" spans="1:3" x14ac:dyDescent="0.45">
      <c r="A43" t="s">
        <v>6</v>
      </c>
      <c r="B43" t="s">
        <v>60</v>
      </c>
      <c r="C43">
        <v>264479</v>
      </c>
    </row>
    <row r="44" spans="1:3" x14ac:dyDescent="0.45">
      <c r="A44" t="s">
        <v>6</v>
      </c>
      <c r="B44" t="s">
        <v>61</v>
      </c>
      <c r="C44">
        <v>92982</v>
      </c>
    </row>
    <row r="45" spans="1:3" x14ac:dyDescent="0.45">
      <c r="A45" t="s">
        <v>6</v>
      </c>
      <c r="B45" t="s">
        <v>62</v>
      </c>
      <c r="C45">
        <v>202664</v>
      </c>
    </row>
    <row r="46" spans="1:3" x14ac:dyDescent="0.45">
      <c r="A46" t="s">
        <v>6</v>
      </c>
      <c r="B46" t="s">
        <v>63</v>
      </c>
      <c r="C46">
        <v>11329</v>
      </c>
    </row>
    <row r="47" spans="1:3" x14ac:dyDescent="0.45">
      <c r="A47" t="s">
        <v>6</v>
      </c>
      <c r="B47" t="s">
        <v>64</v>
      </c>
      <c r="C47">
        <v>180670</v>
      </c>
    </row>
    <row r="48" spans="1:3" x14ac:dyDescent="0.45">
      <c r="A48" t="s">
        <v>6</v>
      </c>
      <c r="B48" t="s">
        <v>65</v>
      </c>
      <c r="C48">
        <v>4501832</v>
      </c>
    </row>
    <row r="49" spans="1:3" x14ac:dyDescent="0.45">
      <c r="A49" t="s">
        <v>6</v>
      </c>
      <c r="B49" t="s">
        <v>66</v>
      </c>
      <c r="C49">
        <v>1256904</v>
      </c>
    </row>
    <row r="50" spans="1:3" x14ac:dyDescent="0.45">
      <c r="A50" t="s">
        <v>7</v>
      </c>
      <c r="B50" t="s">
        <v>59</v>
      </c>
      <c r="C50">
        <v>2841541</v>
      </c>
    </row>
    <row r="51" spans="1:3" x14ac:dyDescent="0.45">
      <c r="A51" t="s">
        <v>7</v>
      </c>
      <c r="B51" t="s">
        <v>60</v>
      </c>
      <c r="C51">
        <v>434585</v>
      </c>
    </row>
    <row r="52" spans="1:3" x14ac:dyDescent="0.45">
      <c r="A52" t="s">
        <v>7</v>
      </c>
      <c r="B52" t="s">
        <v>61</v>
      </c>
      <c r="C52">
        <v>20567</v>
      </c>
    </row>
    <row r="53" spans="1:3" x14ac:dyDescent="0.45">
      <c r="A53" t="s">
        <v>7</v>
      </c>
      <c r="B53" t="s">
        <v>62</v>
      </c>
      <c r="C53">
        <v>176579</v>
      </c>
    </row>
    <row r="54" spans="1:3" x14ac:dyDescent="0.45">
      <c r="A54" t="s">
        <v>7</v>
      </c>
      <c r="B54" t="s">
        <v>63</v>
      </c>
      <c r="C54">
        <v>3879</v>
      </c>
    </row>
    <row r="55" spans="1:3" x14ac:dyDescent="0.45">
      <c r="A55" t="s">
        <v>7</v>
      </c>
      <c r="B55" t="s">
        <v>64</v>
      </c>
      <c r="C55">
        <v>88136</v>
      </c>
    </row>
    <row r="56" spans="1:3" x14ac:dyDescent="0.45">
      <c r="A56" t="s">
        <v>7</v>
      </c>
      <c r="B56" t="s">
        <v>65</v>
      </c>
      <c r="C56">
        <v>2964332</v>
      </c>
    </row>
    <row r="57" spans="1:3" x14ac:dyDescent="0.45">
      <c r="A57" t="s">
        <v>7</v>
      </c>
      <c r="B57" t="s">
        <v>66</v>
      </c>
      <c r="C57">
        <v>600955</v>
      </c>
    </row>
    <row r="58" spans="1:3" x14ac:dyDescent="0.45">
      <c r="A58" t="s">
        <v>8</v>
      </c>
      <c r="B58" t="s">
        <v>59</v>
      </c>
      <c r="C58">
        <v>674075</v>
      </c>
    </row>
    <row r="59" spans="1:3" x14ac:dyDescent="0.45">
      <c r="A59" t="s">
        <v>8</v>
      </c>
      <c r="B59" t="s">
        <v>60</v>
      </c>
      <c r="C59">
        <v>225544</v>
      </c>
    </row>
    <row r="60" spans="1:3" x14ac:dyDescent="0.45">
      <c r="A60" t="s">
        <v>8</v>
      </c>
      <c r="B60" t="s">
        <v>61</v>
      </c>
      <c r="C60">
        <v>6564</v>
      </c>
    </row>
    <row r="61" spans="1:3" x14ac:dyDescent="0.45">
      <c r="A61" t="s">
        <v>8</v>
      </c>
      <c r="B61" t="s">
        <v>62</v>
      </c>
      <c r="C61">
        <v>39863</v>
      </c>
    </row>
    <row r="62" spans="1:3" x14ac:dyDescent="0.45">
      <c r="A62" t="s">
        <v>8</v>
      </c>
      <c r="B62" t="s">
        <v>63</v>
      </c>
      <c r="C62">
        <v>1059</v>
      </c>
    </row>
    <row r="63" spans="1:3" x14ac:dyDescent="0.45">
      <c r="A63" t="s">
        <v>8</v>
      </c>
      <c r="B63" t="s">
        <v>64</v>
      </c>
      <c r="C63">
        <v>26659</v>
      </c>
    </row>
    <row r="64" spans="1:3" x14ac:dyDescent="0.45">
      <c r="A64" t="s">
        <v>8</v>
      </c>
      <c r="B64" t="s">
        <v>65</v>
      </c>
      <c r="C64">
        <v>880373</v>
      </c>
    </row>
    <row r="65" spans="1:3" x14ac:dyDescent="0.45">
      <c r="A65" t="s">
        <v>8</v>
      </c>
      <c r="B65" t="s">
        <v>66</v>
      </c>
      <c r="C65">
        <v>93391</v>
      </c>
    </row>
    <row r="66" spans="1:3" x14ac:dyDescent="0.45">
      <c r="A66" t="s">
        <v>9</v>
      </c>
      <c r="B66" t="s">
        <v>59</v>
      </c>
      <c r="C66">
        <v>324581</v>
      </c>
    </row>
    <row r="67" spans="1:3" x14ac:dyDescent="0.45">
      <c r="A67" t="s">
        <v>9</v>
      </c>
      <c r="B67" t="s">
        <v>60</v>
      </c>
      <c r="C67">
        <v>324484</v>
      </c>
    </row>
    <row r="68" spans="1:3" x14ac:dyDescent="0.45">
      <c r="A68" t="s">
        <v>9</v>
      </c>
      <c r="B68" t="s">
        <v>61</v>
      </c>
      <c r="C68">
        <v>4130</v>
      </c>
    </row>
    <row r="69" spans="1:3" x14ac:dyDescent="0.45">
      <c r="A69" t="s">
        <v>9</v>
      </c>
      <c r="B69" t="s">
        <v>62</v>
      </c>
      <c r="C69">
        <v>31502</v>
      </c>
    </row>
    <row r="70" spans="1:3" x14ac:dyDescent="0.45">
      <c r="A70" t="s">
        <v>9</v>
      </c>
      <c r="B70" t="s">
        <v>63</v>
      </c>
      <c r="C70">
        <v>923</v>
      </c>
    </row>
    <row r="71" spans="1:3" x14ac:dyDescent="0.45">
      <c r="A71" t="s">
        <v>9</v>
      </c>
      <c r="B71" t="s">
        <v>64</v>
      </c>
      <c r="C71">
        <v>20129</v>
      </c>
    </row>
    <row r="72" spans="1:3" x14ac:dyDescent="0.45">
      <c r="A72" t="s">
        <v>9</v>
      </c>
      <c r="B72" t="s">
        <v>65</v>
      </c>
      <c r="C72">
        <v>626272</v>
      </c>
    </row>
    <row r="73" spans="1:3" x14ac:dyDescent="0.45">
      <c r="A73" t="s">
        <v>9</v>
      </c>
      <c r="B73" t="s">
        <v>66</v>
      </c>
      <c r="C73">
        <v>79477</v>
      </c>
    </row>
    <row r="74" spans="1:3" x14ac:dyDescent="0.45">
      <c r="A74" t="s">
        <v>10</v>
      </c>
      <c r="B74" t="s">
        <v>59</v>
      </c>
      <c r="C74">
        <v>16597392</v>
      </c>
    </row>
    <row r="75" spans="1:3" x14ac:dyDescent="0.45">
      <c r="A75" t="s">
        <v>10</v>
      </c>
      <c r="B75" t="s">
        <v>60</v>
      </c>
      <c r="C75">
        <v>3633515</v>
      </c>
    </row>
    <row r="76" spans="1:3" x14ac:dyDescent="0.45">
      <c r="A76" t="s">
        <v>10</v>
      </c>
      <c r="B76" t="s">
        <v>61</v>
      </c>
      <c r="C76">
        <v>108950</v>
      </c>
    </row>
    <row r="77" spans="1:3" x14ac:dyDescent="0.45">
      <c r="A77" t="s">
        <v>10</v>
      </c>
      <c r="B77" t="s">
        <v>62</v>
      </c>
      <c r="C77">
        <v>634827</v>
      </c>
    </row>
    <row r="78" spans="1:3" x14ac:dyDescent="0.45">
      <c r="A78" t="s">
        <v>10</v>
      </c>
      <c r="B78" t="s">
        <v>63</v>
      </c>
      <c r="C78">
        <v>24641</v>
      </c>
    </row>
    <row r="79" spans="1:3" x14ac:dyDescent="0.45">
      <c r="A79" t="s">
        <v>10</v>
      </c>
      <c r="B79" t="s">
        <v>64</v>
      </c>
      <c r="C79">
        <v>478412</v>
      </c>
    </row>
    <row r="80" spans="1:3" x14ac:dyDescent="0.45">
      <c r="A80" t="s">
        <v>10</v>
      </c>
      <c r="B80" t="s">
        <v>65</v>
      </c>
      <c r="C80">
        <v>15813877</v>
      </c>
    </row>
    <row r="81" spans="1:3" x14ac:dyDescent="0.45">
      <c r="A81" t="s">
        <v>10</v>
      </c>
      <c r="B81" t="s">
        <v>66</v>
      </c>
      <c r="C81">
        <v>5663860</v>
      </c>
    </row>
    <row r="82" spans="1:3" x14ac:dyDescent="0.45">
      <c r="A82" t="s">
        <v>11</v>
      </c>
      <c r="B82" t="s">
        <v>59</v>
      </c>
      <c r="C82">
        <v>6391505</v>
      </c>
    </row>
    <row r="83" spans="1:3" x14ac:dyDescent="0.45">
      <c r="A83" t="s">
        <v>11</v>
      </c>
      <c r="B83" t="s">
        <v>60</v>
      </c>
      <c r="C83">
        <v>3458147</v>
      </c>
    </row>
    <row r="84" spans="1:3" x14ac:dyDescent="0.45">
      <c r="A84" t="s">
        <v>11</v>
      </c>
      <c r="B84" t="s">
        <v>61</v>
      </c>
      <c r="C84">
        <v>56008</v>
      </c>
    </row>
    <row r="85" spans="1:3" x14ac:dyDescent="0.45">
      <c r="A85" t="s">
        <v>11</v>
      </c>
      <c r="B85" t="s">
        <v>62</v>
      </c>
      <c r="C85">
        <v>463966</v>
      </c>
    </row>
    <row r="86" spans="1:3" x14ac:dyDescent="0.45">
      <c r="A86" t="s">
        <v>11</v>
      </c>
      <c r="B86" t="s">
        <v>63</v>
      </c>
      <c r="C86">
        <v>12411</v>
      </c>
    </row>
    <row r="87" spans="1:3" x14ac:dyDescent="0.45">
      <c r="A87" t="s">
        <v>11</v>
      </c>
      <c r="B87" t="s">
        <v>64</v>
      </c>
      <c r="C87">
        <v>235386</v>
      </c>
    </row>
    <row r="88" spans="1:3" x14ac:dyDescent="0.45">
      <c r="A88" t="s">
        <v>11</v>
      </c>
      <c r="B88" t="s">
        <v>65</v>
      </c>
      <c r="C88">
        <v>9568699</v>
      </c>
    </row>
    <row r="89" spans="1:3" x14ac:dyDescent="0.45">
      <c r="A89" t="s">
        <v>11</v>
      </c>
      <c r="B89" t="s">
        <v>66</v>
      </c>
      <c r="C89">
        <v>1048724</v>
      </c>
    </row>
    <row r="90" spans="1:3" x14ac:dyDescent="0.45">
      <c r="A90" t="s">
        <v>12</v>
      </c>
      <c r="B90" t="s">
        <v>59</v>
      </c>
      <c r="C90">
        <v>361317</v>
      </c>
    </row>
    <row r="91" spans="1:3" x14ac:dyDescent="0.45">
      <c r="A91" t="s">
        <v>12</v>
      </c>
      <c r="B91" t="s">
        <v>60</v>
      </c>
      <c r="C91">
        <v>30958</v>
      </c>
    </row>
    <row r="92" spans="1:3" x14ac:dyDescent="0.45">
      <c r="A92" t="s">
        <v>12</v>
      </c>
      <c r="B92" t="s">
        <v>61</v>
      </c>
      <c r="C92">
        <v>5570</v>
      </c>
    </row>
    <row r="93" spans="1:3" x14ac:dyDescent="0.45">
      <c r="A93" t="s">
        <v>12</v>
      </c>
      <c r="B93" t="s">
        <v>62</v>
      </c>
      <c r="C93">
        <v>532190</v>
      </c>
    </row>
    <row r="94" spans="1:3" x14ac:dyDescent="0.45">
      <c r="A94" t="s">
        <v>12</v>
      </c>
      <c r="B94" t="s">
        <v>63</v>
      </c>
      <c r="C94">
        <v>143549</v>
      </c>
    </row>
    <row r="95" spans="1:3" x14ac:dyDescent="0.45">
      <c r="A95" t="s">
        <v>12</v>
      </c>
      <c r="B95" t="s">
        <v>64</v>
      </c>
      <c r="C95">
        <v>342288</v>
      </c>
    </row>
    <row r="96" spans="1:3" x14ac:dyDescent="0.45">
      <c r="A96" t="s">
        <v>12</v>
      </c>
      <c r="B96" t="s">
        <v>65</v>
      </c>
      <c r="C96">
        <v>1265008</v>
      </c>
    </row>
    <row r="97" spans="1:3" x14ac:dyDescent="0.45">
      <c r="A97" t="s">
        <v>12</v>
      </c>
      <c r="B97" t="s">
        <v>66</v>
      </c>
      <c r="C97">
        <v>150864</v>
      </c>
    </row>
    <row r="98" spans="1:3" x14ac:dyDescent="0.45">
      <c r="A98" t="s">
        <v>13</v>
      </c>
      <c r="B98" t="s">
        <v>59</v>
      </c>
      <c r="C98">
        <v>1662365</v>
      </c>
    </row>
    <row r="99" spans="1:3" x14ac:dyDescent="0.45">
      <c r="A99" t="s">
        <v>13</v>
      </c>
      <c r="B99" t="s">
        <v>60</v>
      </c>
      <c r="C99">
        <v>16346</v>
      </c>
    </row>
    <row r="100" spans="1:3" x14ac:dyDescent="0.45">
      <c r="A100" t="s">
        <v>13</v>
      </c>
      <c r="B100" t="s">
        <v>61</v>
      </c>
      <c r="C100">
        <v>31120</v>
      </c>
    </row>
    <row r="101" spans="1:3" x14ac:dyDescent="0.45">
      <c r="A101" t="s">
        <v>13</v>
      </c>
      <c r="B101" t="s">
        <v>62</v>
      </c>
      <c r="C101">
        <v>27711</v>
      </c>
    </row>
    <row r="102" spans="1:3" x14ac:dyDescent="0.45">
      <c r="A102" t="s">
        <v>13</v>
      </c>
      <c r="B102" t="s">
        <v>63</v>
      </c>
      <c r="C102">
        <v>3944</v>
      </c>
    </row>
    <row r="103" spans="1:3" x14ac:dyDescent="0.45">
      <c r="A103" t="s">
        <v>13</v>
      </c>
      <c r="B103" t="s">
        <v>64</v>
      </c>
      <c r="C103">
        <v>45579</v>
      </c>
    </row>
    <row r="104" spans="1:3" x14ac:dyDescent="0.45">
      <c r="A104" t="s">
        <v>13</v>
      </c>
      <c r="B104" t="s">
        <v>65</v>
      </c>
      <c r="C104">
        <v>1557575</v>
      </c>
    </row>
    <row r="105" spans="1:3" x14ac:dyDescent="0.45">
      <c r="A105" t="s">
        <v>13</v>
      </c>
      <c r="B105" t="s">
        <v>66</v>
      </c>
      <c r="C105">
        <v>229490</v>
      </c>
    </row>
    <row r="106" spans="1:3" x14ac:dyDescent="0.45">
      <c r="A106" t="s">
        <v>14</v>
      </c>
      <c r="B106" t="s">
        <v>59</v>
      </c>
      <c r="C106">
        <v>9726915</v>
      </c>
    </row>
    <row r="107" spans="1:3" x14ac:dyDescent="0.45">
      <c r="A107" t="s">
        <v>14</v>
      </c>
      <c r="B107" t="s">
        <v>60</v>
      </c>
      <c r="C107">
        <v>1852516</v>
      </c>
    </row>
    <row r="108" spans="1:3" x14ac:dyDescent="0.45">
      <c r="A108" t="s">
        <v>14</v>
      </c>
      <c r="B108" t="s">
        <v>61</v>
      </c>
      <c r="C108">
        <v>75500</v>
      </c>
    </row>
    <row r="109" spans="1:3" x14ac:dyDescent="0.45">
      <c r="A109" t="s">
        <v>14</v>
      </c>
      <c r="B109" t="s">
        <v>62</v>
      </c>
      <c r="C109">
        <v>747690</v>
      </c>
    </row>
    <row r="110" spans="1:3" x14ac:dyDescent="0.45">
      <c r="A110" t="s">
        <v>14</v>
      </c>
      <c r="B110" t="s">
        <v>63</v>
      </c>
      <c r="C110">
        <v>8385</v>
      </c>
    </row>
    <row r="111" spans="1:3" x14ac:dyDescent="0.45">
      <c r="A111" t="s">
        <v>14</v>
      </c>
      <c r="B111" t="s">
        <v>64</v>
      </c>
      <c r="C111">
        <v>260815</v>
      </c>
    </row>
    <row r="112" spans="1:3" x14ac:dyDescent="0.45">
      <c r="A112" t="s">
        <v>14</v>
      </c>
      <c r="B112" t="s">
        <v>65</v>
      </c>
      <c r="C112">
        <v>10451939</v>
      </c>
    </row>
    <row r="113" spans="1:3" x14ac:dyDescent="0.45">
      <c r="A113" t="s">
        <v>14</v>
      </c>
      <c r="B113" t="s">
        <v>66</v>
      </c>
      <c r="C113">
        <v>2219882</v>
      </c>
    </row>
    <row r="114" spans="1:3" x14ac:dyDescent="0.45">
      <c r="A114" t="s">
        <v>15</v>
      </c>
      <c r="B114" t="s">
        <v>59</v>
      </c>
      <c r="C114">
        <v>5709592</v>
      </c>
    </row>
    <row r="115" spans="1:3" x14ac:dyDescent="0.45">
      <c r="A115" t="s">
        <v>15</v>
      </c>
      <c r="B115" t="s">
        <v>60</v>
      </c>
      <c r="C115">
        <v>669596</v>
      </c>
    </row>
    <row r="116" spans="1:3" x14ac:dyDescent="0.45">
      <c r="A116" t="s">
        <v>15</v>
      </c>
      <c r="B116" t="s">
        <v>61</v>
      </c>
      <c r="C116">
        <v>28340</v>
      </c>
    </row>
    <row r="117" spans="1:3" x14ac:dyDescent="0.45">
      <c r="A117" t="s">
        <v>15</v>
      </c>
      <c r="B117" t="s">
        <v>62</v>
      </c>
      <c r="C117">
        <v>174750</v>
      </c>
    </row>
    <row r="118" spans="1:3" x14ac:dyDescent="0.45">
      <c r="A118" t="s">
        <v>15</v>
      </c>
      <c r="B118" t="s">
        <v>63</v>
      </c>
      <c r="C118">
        <v>4539</v>
      </c>
    </row>
    <row r="119" spans="1:3" x14ac:dyDescent="0.45">
      <c r="A119" t="s">
        <v>15</v>
      </c>
      <c r="B119" t="s">
        <v>64</v>
      </c>
      <c r="C119">
        <v>145402</v>
      </c>
    </row>
    <row r="120" spans="1:3" x14ac:dyDescent="0.45">
      <c r="A120" t="s">
        <v>15</v>
      </c>
      <c r="B120" t="s">
        <v>65</v>
      </c>
      <c r="C120">
        <v>6242866</v>
      </c>
    </row>
    <row r="121" spans="1:3" x14ac:dyDescent="0.45">
      <c r="A121" t="s">
        <v>15</v>
      </c>
      <c r="B121" t="s">
        <v>66</v>
      </c>
      <c r="C121">
        <v>489353</v>
      </c>
    </row>
    <row r="122" spans="1:3" x14ac:dyDescent="0.45">
      <c r="A122" t="s">
        <v>16</v>
      </c>
      <c r="B122" t="s">
        <v>59</v>
      </c>
      <c r="C122">
        <v>2859080</v>
      </c>
    </row>
    <row r="123" spans="1:3" x14ac:dyDescent="0.45">
      <c r="A123" t="s">
        <v>16</v>
      </c>
      <c r="B123" t="s">
        <v>60</v>
      </c>
      <c r="C123">
        <v>128105</v>
      </c>
    </row>
    <row r="124" spans="1:3" x14ac:dyDescent="0.45">
      <c r="A124" t="s">
        <v>16</v>
      </c>
      <c r="B124" t="s">
        <v>61</v>
      </c>
      <c r="C124">
        <v>17060</v>
      </c>
    </row>
    <row r="125" spans="1:3" x14ac:dyDescent="0.45">
      <c r="A125" t="s">
        <v>16</v>
      </c>
      <c r="B125" t="s">
        <v>62</v>
      </c>
      <c r="C125">
        <v>84119</v>
      </c>
    </row>
    <row r="126" spans="1:3" x14ac:dyDescent="0.45">
      <c r="A126" t="s">
        <v>16</v>
      </c>
      <c r="B126" t="s">
        <v>63</v>
      </c>
      <c r="C126">
        <v>4804</v>
      </c>
    </row>
    <row r="127" spans="1:3" x14ac:dyDescent="0.45">
      <c r="A127" t="s">
        <v>16</v>
      </c>
      <c r="B127" t="s">
        <v>64</v>
      </c>
      <c r="C127">
        <v>61902</v>
      </c>
    </row>
    <row r="128" spans="1:3" x14ac:dyDescent="0.45">
      <c r="A128" t="s">
        <v>16</v>
      </c>
      <c r="B128" t="s">
        <v>65</v>
      </c>
      <c r="C128">
        <v>2956520</v>
      </c>
    </row>
    <row r="129" spans="1:3" x14ac:dyDescent="0.45">
      <c r="A129" t="s">
        <v>16</v>
      </c>
      <c r="B129" t="s">
        <v>66</v>
      </c>
      <c r="C129">
        <v>198550</v>
      </c>
    </row>
    <row r="130" spans="1:3" x14ac:dyDescent="0.45">
      <c r="A130" t="s">
        <v>17</v>
      </c>
      <c r="B130" t="s">
        <v>59</v>
      </c>
      <c r="C130">
        <v>2513846</v>
      </c>
    </row>
    <row r="131" spans="1:3" x14ac:dyDescent="0.45">
      <c r="A131" t="s">
        <v>17</v>
      </c>
      <c r="B131" t="s">
        <v>60</v>
      </c>
      <c r="C131">
        <v>178725</v>
      </c>
    </row>
    <row r="132" spans="1:3" x14ac:dyDescent="0.45">
      <c r="A132" t="s">
        <v>17</v>
      </c>
      <c r="B132" t="s">
        <v>61</v>
      </c>
      <c r="C132">
        <v>35063</v>
      </c>
    </row>
    <row r="133" spans="1:3" x14ac:dyDescent="0.45">
      <c r="A133" t="s">
        <v>17</v>
      </c>
      <c r="B133" t="s">
        <v>62</v>
      </c>
      <c r="C133">
        <v>92862</v>
      </c>
    </row>
    <row r="134" spans="1:3" x14ac:dyDescent="0.45">
      <c r="A134" t="s">
        <v>17</v>
      </c>
      <c r="B134" t="s">
        <v>63</v>
      </c>
      <c r="C134">
        <v>3687</v>
      </c>
    </row>
    <row r="135" spans="1:3" x14ac:dyDescent="0.45">
      <c r="A135" t="s">
        <v>17</v>
      </c>
      <c r="B135" t="s">
        <v>64</v>
      </c>
      <c r="C135">
        <v>89131</v>
      </c>
    </row>
    <row r="136" spans="1:3" x14ac:dyDescent="0.45">
      <c r="A136" t="s">
        <v>17</v>
      </c>
      <c r="B136" t="s">
        <v>65</v>
      </c>
      <c r="C136">
        <v>2557241</v>
      </c>
    </row>
    <row r="137" spans="1:3" x14ac:dyDescent="0.45">
      <c r="A137" t="s">
        <v>17</v>
      </c>
      <c r="B137" t="s">
        <v>66</v>
      </c>
      <c r="C137">
        <v>356073</v>
      </c>
    </row>
    <row r="138" spans="1:3" x14ac:dyDescent="0.45">
      <c r="A138" t="s">
        <v>18</v>
      </c>
      <c r="B138" t="s">
        <v>59</v>
      </c>
      <c r="C138">
        <v>3909923</v>
      </c>
    </row>
    <row r="139" spans="1:3" x14ac:dyDescent="0.45">
      <c r="A139" t="s">
        <v>18</v>
      </c>
      <c r="B139" t="s">
        <v>60</v>
      </c>
      <c r="C139">
        <v>378479</v>
      </c>
    </row>
    <row r="140" spans="1:3" x14ac:dyDescent="0.45">
      <c r="A140" t="s">
        <v>18</v>
      </c>
      <c r="B140" t="s">
        <v>61</v>
      </c>
      <c r="C140">
        <v>13404</v>
      </c>
    </row>
    <row r="141" spans="1:3" x14ac:dyDescent="0.45">
      <c r="A141" t="s">
        <v>18</v>
      </c>
      <c r="B141" t="s">
        <v>62</v>
      </c>
      <c r="C141">
        <v>71504</v>
      </c>
    </row>
    <row r="142" spans="1:3" x14ac:dyDescent="0.45">
      <c r="A142" t="s">
        <v>18</v>
      </c>
      <c r="B142" t="s">
        <v>63</v>
      </c>
      <c r="C142">
        <v>4192</v>
      </c>
    </row>
    <row r="143" spans="1:3" x14ac:dyDescent="0.45">
      <c r="A143" t="s">
        <v>18</v>
      </c>
      <c r="B143" t="s">
        <v>64</v>
      </c>
      <c r="C143">
        <v>90171</v>
      </c>
    </row>
    <row r="144" spans="1:3" x14ac:dyDescent="0.45">
      <c r="A144" t="s">
        <v>18</v>
      </c>
      <c r="B144" t="s">
        <v>65</v>
      </c>
      <c r="C144">
        <v>4292967</v>
      </c>
    </row>
    <row r="145" spans="1:3" x14ac:dyDescent="0.45">
      <c r="A145" t="s">
        <v>18</v>
      </c>
      <c r="B145" t="s">
        <v>66</v>
      </c>
      <c r="C145">
        <v>174706</v>
      </c>
    </row>
    <row r="146" spans="1:3" x14ac:dyDescent="0.45">
      <c r="A146" t="s">
        <v>19</v>
      </c>
      <c r="B146" t="s">
        <v>59</v>
      </c>
      <c r="C146">
        <v>2918843</v>
      </c>
    </row>
    <row r="147" spans="1:3" x14ac:dyDescent="0.45">
      <c r="A147" t="s">
        <v>19</v>
      </c>
      <c r="B147" t="s">
        <v>60</v>
      </c>
      <c r="C147">
        <v>1524733</v>
      </c>
    </row>
    <row r="148" spans="1:3" x14ac:dyDescent="0.45">
      <c r="A148" t="s">
        <v>19</v>
      </c>
      <c r="B148" t="s">
        <v>61</v>
      </c>
      <c r="C148">
        <v>36596</v>
      </c>
    </row>
    <row r="149" spans="1:3" x14ac:dyDescent="0.45">
      <c r="A149" t="s">
        <v>19</v>
      </c>
      <c r="B149" t="s">
        <v>62</v>
      </c>
      <c r="C149">
        <v>84192</v>
      </c>
    </row>
    <row r="150" spans="1:3" x14ac:dyDescent="0.45">
      <c r="A150" t="s">
        <v>19</v>
      </c>
      <c r="B150" t="s">
        <v>63</v>
      </c>
      <c r="C150">
        <v>2854</v>
      </c>
    </row>
    <row r="151" spans="1:3" x14ac:dyDescent="0.45">
      <c r="A151" t="s">
        <v>19</v>
      </c>
      <c r="B151" t="s">
        <v>64</v>
      </c>
      <c r="C151">
        <v>81576</v>
      </c>
    </row>
    <row r="152" spans="1:3" x14ac:dyDescent="0.45">
      <c r="A152" t="s">
        <v>19</v>
      </c>
      <c r="B152" t="s">
        <v>65</v>
      </c>
      <c r="C152">
        <v>4401822</v>
      </c>
    </row>
    <row r="153" spans="1:3" x14ac:dyDescent="0.45">
      <c r="A153" t="s">
        <v>19</v>
      </c>
      <c r="B153" t="s">
        <v>66</v>
      </c>
      <c r="C153">
        <v>246972</v>
      </c>
    </row>
    <row r="154" spans="1:3" x14ac:dyDescent="0.45">
      <c r="A154" t="s">
        <v>20</v>
      </c>
      <c r="B154" t="s">
        <v>59</v>
      </c>
      <c r="C154">
        <v>1269326</v>
      </c>
    </row>
    <row r="155" spans="1:3" x14ac:dyDescent="0.45">
      <c r="A155" t="s">
        <v>20</v>
      </c>
      <c r="B155" t="s">
        <v>60</v>
      </c>
      <c r="C155">
        <v>22691</v>
      </c>
    </row>
    <row r="156" spans="1:3" x14ac:dyDescent="0.45">
      <c r="A156" t="s">
        <v>20</v>
      </c>
      <c r="B156" t="s">
        <v>61</v>
      </c>
      <c r="C156">
        <v>9767</v>
      </c>
    </row>
    <row r="157" spans="1:3" x14ac:dyDescent="0.45">
      <c r="A157" t="s">
        <v>20</v>
      </c>
      <c r="B157" t="s">
        <v>62</v>
      </c>
      <c r="C157">
        <v>17420</v>
      </c>
    </row>
    <row r="158" spans="1:3" x14ac:dyDescent="0.45">
      <c r="A158" t="s">
        <v>20</v>
      </c>
      <c r="B158" t="s">
        <v>63</v>
      </c>
      <c r="C158">
        <v>455</v>
      </c>
    </row>
    <row r="159" spans="1:3" x14ac:dyDescent="0.45">
      <c r="A159" t="s">
        <v>20</v>
      </c>
      <c r="B159" t="s">
        <v>64</v>
      </c>
      <c r="C159">
        <v>24553</v>
      </c>
    </row>
    <row r="160" spans="1:3" x14ac:dyDescent="0.45">
      <c r="A160" t="s">
        <v>20</v>
      </c>
      <c r="B160" t="s">
        <v>65</v>
      </c>
      <c r="C160">
        <v>1320512</v>
      </c>
    </row>
    <row r="161" spans="1:3" x14ac:dyDescent="0.45">
      <c r="A161" t="s">
        <v>20</v>
      </c>
      <c r="B161" t="s">
        <v>66</v>
      </c>
      <c r="C161">
        <v>23700</v>
      </c>
    </row>
    <row r="162" spans="1:3" x14ac:dyDescent="0.45">
      <c r="A162" t="s">
        <v>21</v>
      </c>
      <c r="B162" t="s">
        <v>59</v>
      </c>
      <c r="C162">
        <v>3539444</v>
      </c>
    </row>
    <row r="163" spans="1:3" x14ac:dyDescent="0.45">
      <c r="A163" t="s">
        <v>21</v>
      </c>
      <c r="B163" t="s">
        <v>60</v>
      </c>
      <c r="C163">
        <v>1878645</v>
      </c>
    </row>
    <row r="164" spans="1:3" x14ac:dyDescent="0.45">
      <c r="A164" t="s">
        <v>21</v>
      </c>
      <c r="B164" t="s">
        <v>61</v>
      </c>
      <c r="C164">
        <v>36840</v>
      </c>
    </row>
    <row r="165" spans="1:3" x14ac:dyDescent="0.45">
      <c r="A165" t="s">
        <v>21</v>
      </c>
      <c r="B165" t="s">
        <v>62</v>
      </c>
      <c r="C165">
        <v>406303</v>
      </c>
    </row>
    <row r="166" spans="1:3" x14ac:dyDescent="0.45">
      <c r="A166" t="s">
        <v>21</v>
      </c>
      <c r="B166" t="s">
        <v>63</v>
      </c>
      <c r="C166">
        <v>6705</v>
      </c>
    </row>
    <row r="167" spans="1:3" x14ac:dyDescent="0.45">
      <c r="A167" t="s">
        <v>21</v>
      </c>
      <c r="B167" t="s">
        <v>64</v>
      </c>
      <c r="C167">
        <v>177743</v>
      </c>
    </row>
    <row r="168" spans="1:3" x14ac:dyDescent="0.45">
      <c r="A168" t="s">
        <v>21</v>
      </c>
      <c r="B168" t="s">
        <v>65</v>
      </c>
      <c r="C168">
        <v>5401858</v>
      </c>
    </row>
    <row r="169" spans="1:3" x14ac:dyDescent="0.45">
      <c r="A169" t="s">
        <v>21</v>
      </c>
      <c r="B169" t="s">
        <v>66</v>
      </c>
      <c r="C169">
        <v>643822</v>
      </c>
    </row>
    <row r="170" spans="1:3" x14ac:dyDescent="0.45">
      <c r="A170" t="s">
        <v>22</v>
      </c>
      <c r="B170" t="s">
        <v>59</v>
      </c>
      <c r="C170">
        <v>5554165</v>
      </c>
    </row>
    <row r="171" spans="1:3" x14ac:dyDescent="0.45">
      <c r="A171" t="s">
        <v>22</v>
      </c>
      <c r="B171" t="s">
        <v>60</v>
      </c>
      <c r="C171">
        <v>621902</v>
      </c>
    </row>
    <row r="172" spans="1:3" x14ac:dyDescent="0.45">
      <c r="A172" t="s">
        <v>22</v>
      </c>
      <c r="B172" t="s">
        <v>61</v>
      </c>
      <c r="C172">
        <v>34310</v>
      </c>
    </row>
    <row r="173" spans="1:3" x14ac:dyDescent="0.45">
      <c r="A173" t="s">
        <v>22</v>
      </c>
      <c r="B173" t="s">
        <v>62</v>
      </c>
      <c r="C173">
        <v>497517</v>
      </c>
    </row>
    <row r="174" spans="1:3" x14ac:dyDescent="0.45">
      <c r="A174" t="s">
        <v>22</v>
      </c>
      <c r="B174" t="s">
        <v>63</v>
      </c>
      <c r="C174">
        <v>7410</v>
      </c>
    </row>
    <row r="175" spans="1:3" x14ac:dyDescent="0.45">
      <c r="A175" t="s">
        <v>22</v>
      </c>
      <c r="B175" t="s">
        <v>64</v>
      </c>
      <c r="C175">
        <v>177199</v>
      </c>
    </row>
    <row r="176" spans="1:3" x14ac:dyDescent="0.45">
      <c r="A176" t="s">
        <v>22</v>
      </c>
      <c r="B176" t="s">
        <v>65</v>
      </c>
      <c r="C176">
        <v>6037596</v>
      </c>
    </row>
    <row r="177" spans="1:3" x14ac:dyDescent="0.45">
      <c r="A177" t="s">
        <v>22</v>
      </c>
      <c r="B177" t="s">
        <v>66</v>
      </c>
      <c r="C177">
        <v>854907</v>
      </c>
    </row>
    <row r="178" spans="1:3" x14ac:dyDescent="0.45">
      <c r="A178" t="s">
        <v>23</v>
      </c>
      <c r="B178" t="s">
        <v>59</v>
      </c>
      <c r="C178">
        <v>7911567</v>
      </c>
    </row>
    <row r="179" spans="1:3" x14ac:dyDescent="0.45">
      <c r="A179" t="s">
        <v>23</v>
      </c>
      <c r="B179" t="s">
        <v>60</v>
      </c>
      <c r="C179">
        <v>1407890</v>
      </c>
    </row>
    <row r="180" spans="1:3" x14ac:dyDescent="0.45">
      <c r="A180" t="s">
        <v>23</v>
      </c>
      <c r="B180" t="s">
        <v>61</v>
      </c>
      <c r="C180">
        <v>73865</v>
      </c>
    </row>
    <row r="181" spans="1:3" x14ac:dyDescent="0.45">
      <c r="A181" t="s">
        <v>23</v>
      </c>
      <c r="B181" t="s">
        <v>62</v>
      </c>
      <c r="C181">
        <v>336384</v>
      </c>
    </row>
    <row r="182" spans="1:3" x14ac:dyDescent="0.45">
      <c r="A182" t="s">
        <v>23</v>
      </c>
      <c r="B182" t="s">
        <v>63</v>
      </c>
      <c r="C182">
        <v>4186</v>
      </c>
    </row>
    <row r="183" spans="1:3" x14ac:dyDescent="0.45">
      <c r="A183" t="s">
        <v>23</v>
      </c>
      <c r="B183" t="s">
        <v>64</v>
      </c>
      <c r="C183">
        <v>252965</v>
      </c>
    </row>
    <row r="184" spans="1:3" x14ac:dyDescent="0.45">
      <c r="A184" t="s">
        <v>23</v>
      </c>
      <c r="B184" t="s">
        <v>65</v>
      </c>
      <c r="C184">
        <v>9458652</v>
      </c>
    </row>
    <row r="185" spans="1:3" x14ac:dyDescent="0.45">
      <c r="A185" t="s">
        <v>23</v>
      </c>
      <c r="B185" t="s">
        <v>66</v>
      </c>
      <c r="C185">
        <v>528205</v>
      </c>
    </row>
    <row r="186" spans="1:3" x14ac:dyDescent="0.45">
      <c r="A186" t="s">
        <v>24</v>
      </c>
      <c r="B186" t="s">
        <v>59</v>
      </c>
      <c r="C186">
        <v>4723931</v>
      </c>
    </row>
    <row r="187" spans="1:3" x14ac:dyDescent="0.45">
      <c r="A187" t="s">
        <v>24</v>
      </c>
      <c r="B187" t="s">
        <v>60</v>
      </c>
      <c r="C187">
        <v>395556</v>
      </c>
    </row>
    <row r="188" spans="1:3" x14ac:dyDescent="0.45">
      <c r="A188" t="s">
        <v>24</v>
      </c>
      <c r="B188" t="s">
        <v>61</v>
      </c>
      <c r="C188">
        <v>77479</v>
      </c>
    </row>
    <row r="189" spans="1:3" x14ac:dyDescent="0.45">
      <c r="A189" t="s">
        <v>24</v>
      </c>
      <c r="B189" t="s">
        <v>62</v>
      </c>
      <c r="C189">
        <v>292507</v>
      </c>
    </row>
    <row r="190" spans="1:3" x14ac:dyDescent="0.45">
      <c r="A190" t="s">
        <v>24</v>
      </c>
      <c r="B190" t="s">
        <v>63</v>
      </c>
      <c r="C190">
        <v>4214</v>
      </c>
    </row>
    <row r="191" spans="1:3" x14ac:dyDescent="0.45">
      <c r="A191" t="s">
        <v>24</v>
      </c>
      <c r="B191" t="s">
        <v>64</v>
      </c>
      <c r="C191">
        <v>145945</v>
      </c>
    </row>
    <row r="192" spans="1:3" x14ac:dyDescent="0.45">
      <c r="A192" t="s">
        <v>24</v>
      </c>
      <c r="B192" t="s">
        <v>65</v>
      </c>
      <c r="C192">
        <v>5324502</v>
      </c>
    </row>
    <row r="193" spans="1:3" x14ac:dyDescent="0.45">
      <c r="A193" t="s">
        <v>24</v>
      </c>
      <c r="B193" t="s">
        <v>66</v>
      </c>
      <c r="C193">
        <v>315130</v>
      </c>
    </row>
    <row r="194" spans="1:3" x14ac:dyDescent="0.45">
      <c r="A194" t="s">
        <v>25</v>
      </c>
      <c r="B194" t="s">
        <v>59</v>
      </c>
      <c r="C194">
        <v>1758081</v>
      </c>
    </row>
    <row r="195" spans="1:3" x14ac:dyDescent="0.45">
      <c r="A195" t="s">
        <v>25</v>
      </c>
      <c r="B195" t="s">
        <v>60</v>
      </c>
      <c r="C195">
        <v>1124559</v>
      </c>
    </row>
    <row r="196" spans="1:3" x14ac:dyDescent="0.45">
      <c r="A196" t="s">
        <v>25</v>
      </c>
      <c r="B196" t="s">
        <v>61</v>
      </c>
      <c r="C196">
        <v>18705</v>
      </c>
    </row>
    <row r="197" spans="1:3" x14ac:dyDescent="0.45">
      <c r="A197" t="s">
        <v>25</v>
      </c>
      <c r="B197" t="s">
        <v>62</v>
      </c>
      <c r="C197">
        <v>33032</v>
      </c>
    </row>
    <row r="198" spans="1:3" x14ac:dyDescent="0.45">
      <c r="A198" t="s">
        <v>25</v>
      </c>
      <c r="B198" t="s">
        <v>63</v>
      </c>
      <c r="C198">
        <v>1806</v>
      </c>
    </row>
    <row r="199" spans="1:3" x14ac:dyDescent="0.45">
      <c r="A199" t="s">
        <v>25</v>
      </c>
      <c r="B199" t="s">
        <v>64</v>
      </c>
      <c r="C199">
        <v>39966</v>
      </c>
    </row>
    <row r="200" spans="1:3" x14ac:dyDescent="0.45">
      <c r="A200" t="s">
        <v>25</v>
      </c>
      <c r="B200" t="s">
        <v>65</v>
      </c>
      <c r="C200">
        <v>2876039</v>
      </c>
    </row>
    <row r="201" spans="1:3" x14ac:dyDescent="0.45">
      <c r="A201" t="s">
        <v>25</v>
      </c>
      <c r="B201" t="s">
        <v>66</v>
      </c>
      <c r="C201">
        <v>100110</v>
      </c>
    </row>
    <row r="202" spans="1:3" x14ac:dyDescent="0.45">
      <c r="A202" t="s">
        <v>26</v>
      </c>
      <c r="B202" t="s">
        <v>59</v>
      </c>
      <c r="C202">
        <v>5086188</v>
      </c>
    </row>
    <row r="203" spans="1:3" x14ac:dyDescent="0.45">
      <c r="A203" t="s">
        <v>26</v>
      </c>
      <c r="B203" t="s">
        <v>60</v>
      </c>
      <c r="C203">
        <v>725579</v>
      </c>
    </row>
    <row r="204" spans="1:3" x14ac:dyDescent="0.45">
      <c r="A204" t="s">
        <v>26</v>
      </c>
      <c r="B204" t="s">
        <v>61</v>
      </c>
      <c r="C204">
        <v>35839</v>
      </c>
    </row>
    <row r="205" spans="1:3" x14ac:dyDescent="0.45">
      <c r="A205" t="s">
        <v>26</v>
      </c>
      <c r="B205" t="s">
        <v>62</v>
      </c>
      <c r="C205">
        <v>133312</v>
      </c>
    </row>
    <row r="206" spans="1:3" x14ac:dyDescent="0.45">
      <c r="A206" t="s">
        <v>26</v>
      </c>
      <c r="B206" t="s">
        <v>63</v>
      </c>
      <c r="C206">
        <v>9857</v>
      </c>
    </row>
    <row r="207" spans="1:3" x14ac:dyDescent="0.45">
      <c r="A207" t="s">
        <v>26</v>
      </c>
      <c r="B207" t="s">
        <v>64</v>
      </c>
      <c r="C207">
        <v>146653</v>
      </c>
    </row>
    <row r="208" spans="1:3" x14ac:dyDescent="0.45">
      <c r="A208" t="s">
        <v>26</v>
      </c>
      <c r="B208" t="s">
        <v>65</v>
      </c>
      <c r="C208">
        <v>5868720</v>
      </c>
    </row>
    <row r="209" spans="1:3" x14ac:dyDescent="0.45">
      <c r="A209" t="s">
        <v>26</v>
      </c>
      <c r="B209" t="s">
        <v>66</v>
      </c>
      <c r="C209">
        <v>268708</v>
      </c>
    </row>
    <row r="210" spans="1:3" x14ac:dyDescent="0.45">
      <c r="A210" t="s">
        <v>27</v>
      </c>
      <c r="B210" t="s">
        <v>59</v>
      </c>
      <c r="C210">
        <v>950211</v>
      </c>
    </row>
    <row r="211" spans="1:3" x14ac:dyDescent="0.45">
      <c r="A211" t="s">
        <v>27</v>
      </c>
      <c r="B211" t="s">
        <v>60</v>
      </c>
      <c r="C211">
        <v>6389</v>
      </c>
    </row>
    <row r="212" spans="1:3" x14ac:dyDescent="0.45">
      <c r="A212" t="s">
        <v>27</v>
      </c>
      <c r="B212" t="s">
        <v>61</v>
      </c>
      <c r="C212">
        <v>71096</v>
      </c>
    </row>
    <row r="213" spans="1:3" x14ac:dyDescent="0.45">
      <c r="A213" t="s">
        <v>27</v>
      </c>
      <c r="B213" t="s">
        <v>62</v>
      </c>
      <c r="C213">
        <v>9833</v>
      </c>
    </row>
    <row r="214" spans="1:3" x14ac:dyDescent="0.45">
      <c r="A214" t="s">
        <v>27</v>
      </c>
      <c r="B214" t="s">
        <v>63</v>
      </c>
      <c r="C214">
        <v>920</v>
      </c>
    </row>
    <row r="215" spans="1:3" x14ac:dyDescent="0.45">
      <c r="A215" t="s">
        <v>27</v>
      </c>
      <c r="B215" t="s">
        <v>64</v>
      </c>
      <c r="C215">
        <v>30329</v>
      </c>
    </row>
    <row r="216" spans="1:3" x14ac:dyDescent="0.45">
      <c r="A216" t="s">
        <v>27</v>
      </c>
      <c r="B216" t="s">
        <v>65</v>
      </c>
      <c r="C216">
        <v>1025489</v>
      </c>
    </row>
    <row r="217" spans="1:3" x14ac:dyDescent="0.45">
      <c r="A217" t="s">
        <v>27</v>
      </c>
      <c r="B217" t="s">
        <v>66</v>
      </c>
      <c r="C217">
        <v>43289</v>
      </c>
    </row>
    <row r="218" spans="1:3" x14ac:dyDescent="0.45">
      <c r="A218" t="s">
        <v>28</v>
      </c>
      <c r="B218" t="s">
        <v>59</v>
      </c>
      <c r="C218">
        <v>1704129</v>
      </c>
    </row>
    <row r="219" spans="1:3" x14ac:dyDescent="0.45">
      <c r="A219" t="s">
        <v>28</v>
      </c>
      <c r="B219" t="s">
        <v>60</v>
      </c>
      <c r="C219">
        <v>100763</v>
      </c>
    </row>
    <row r="220" spans="1:3" x14ac:dyDescent="0.45">
      <c r="A220" t="s">
        <v>28</v>
      </c>
      <c r="B220" t="s">
        <v>61</v>
      </c>
      <c r="C220">
        <v>29285</v>
      </c>
    </row>
    <row r="221" spans="1:3" x14ac:dyDescent="0.45">
      <c r="A221" t="s">
        <v>28</v>
      </c>
      <c r="B221" t="s">
        <v>62</v>
      </c>
      <c r="C221">
        <v>53187</v>
      </c>
    </row>
    <row r="222" spans="1:3" x14ac:dyDescent="0.45">
      <c r="A222" t="s">
        <v>28</v>
      </c>
      <c r="B222" t="s">
        <v>63</v>
      </c>
      <c r="C222">
        <v>2349</v>
      </c>
    </row>
    <row r="223" spans="1:3" x14ac:dyDescent="0.45">
      <c r="A223" t="s">
        <v>28</v>
      </c>
      <c r="B223" t="s">
        <v>64</v>
      </c>
      <c r="C223">
        <v>44695</v>
      </c>
    </row>
    <row r="224" spans="1:3" x14ac:dyDescent="0.45">
      <c r="A224" t="s">
        <v>28</v>
      </c>
      <c r="B224" t="s">
        <v>65</v>
      </c>
      <c r="C224">
        <v>1714763</v>
      </c>
    </row>
    <row r="225" spans="1:3" x14ac:dyDescent="0.45">
      <c r="A225" t="s">
        <v>28</v>
      </c>
      <c r="B225" t="s">
        <v>66</v>
      </c>
      <c r="C225">
        <v>219645</v>
      </c>
    </row>
    <row r="226" spans="1:3" x14ac:dyDescent="0.45">
      <c r="A226" t="s">
        <v>29</v>
      </c>
      <c r="B226" t="s">
        <v>59</v>
      </c>
      <c r="C226">
        <v>2277552</v>
      </c>
    </row>
    <row r="227" spans="1:3" x14ac:dyDescent="0.45">
      <c r="A227" t="s">
        <v>29</v>
      </c>
      <c r="B227" t="s">
        <v>60</v>
      </c>
      <c r="C227">
        <v>316303</v>
      </c>
    </row>
    <row r="228" spans="1:3" x14ac:dyDescent="0.45">
      <c r="A228" t="s">
        <v>29</v>
      </c>
      <c r="B228" t="s">
        <v>61</v>
      </c>
      <c r="C228">
        <v>51946</v>
      </c>
    </row>
    <row r="229" spans="1:3" x14ac:dyDescent="0.45">
      <c r="A229" t="s">
        <v>29</v>
      </c>
      <c r="B229" t="s">
        <v>62</v>
      </c>
      <c r="C229">
        <v>268166</v>
      </c>
    </row>
    <row r="230" spans="1:3" x14ac:dyDescent="0.45">
      <c r="A230" t="s">
        <v>29</v>
      </c>
      <c r="B230" t="s">
        <v>63</v>
      </c>
      <c r="C230">
        <v>24585</v>
      </c>
    </row>
    <row r="231" spans="1:3" x14ac:dyDescent="0.45">
      <c r="A231" t="s">
        <v>29</v>
      </c>
      <c r="B231" t="s">
        <v>64</v>
      </c>
      <c r="C231">
        <v>141604</v>
      </c>
    </row>
    <row r="232" spans="1:3" x14ac:dyDescent="0.45">
      <c r="A232" t="s">
        <v>29</v>
      </c>
      <c r="B232" t="s">
        <v>65</v>
      </c>
      <c r="C232">
        <v>2179556</v>
      </c>
    </row>
    <row r="233" spans="1:3" x14ac:dyDescent="0.45">
      <c r="A233" t="s">
        <v>29</v>
      </c>
      <c r="B233" t="s">
        <v>66</v>
      </c>
      <c r="C233">
        <v>900600</v>
      </c>
    </row>
    <row r="234" spans="1:3" x14ac:dyDescent="0.45">
      <c r="A234" t="s">
        <v>30</v>
      </c>
      <c r="B234" t="s">
        <v>59</v>
      </c>
      <c r="C234">
        <v>1266097</v>
      </c>
    </row>
    <row r="235" spans="1:3" x14ac:dyDescent="0.45">
      <c r="A235" t="s">
        <v>30</v>
      </c>
      <c r="B235" t="s">
        <v>60</v>
      </c>
      <c r="C235">
        <v>24371</v>
      </c>
    </row>
    <row r="236" spans="1:3" x14ac:dyDescent="0.45">
      <c r="A236" t="s">
        <v>30</v>
      </c>
      <c r="B236" t="s">
        <v>61</v>
      </c>
      <c r="C236">
        <v>4114</v>
      </c>
    </row>
    <row r="237" spans="1:3" x14ac:dyDescent="0.45">
      <c r="A237" t="s">
        <v>30</v>
      </c>
      <c r="B237" t="s">
        <v>62</v>
      </c>
      <c r="C237">
        <v>40300</v>
      </c>
    </row>
    <row r="238" spans="1:3" x14ac:dyDescent="0.45">
      <c r="A238" t="s">
        <v>30</v>
      </c>
      <c r="B238" t="s">
        <v>63</v>
      </c>
      <c r="C238">
        <v>672</v>
      </c>
    </row>
    <row r="239" spans="1:3" x14ac:dyDescent="0.45">
      <c r="A239" t="s">
        <v>30</v>
      </c>
      <c r="B239" t="s">
        <v>64</v>
      </c>
      <c r="C239">
        <v>24157</v>
      </c>
    </row>
    <row r="240" spans="1:3" x14ac:dyDescent="0.45">
      <c r="A240" t="s">
        <v>30</v>
      </c>
      <c r="B240" t="s">
        <v>65</v>
      </c>
      <c r="C240">
        <v>1305122</v>
      </c>
    </row>
    <row r="241" spans="1:3" x14ac:dyDescent="0.45">
      <c r="A241" t="s">
        <v>30</v>
      </c>
      <c r="B241" t="s">
        <v>66</v>
      </c>
      <c r="C241">
        <v>54589</v>
      </c>
    </row>
    <row r="242" spans="1:3" x14ac:dyDescent="0.45">
      <c r="A242" t="s">
        <v>31</v>
      </c>
      <c r="B242" t="s">
        <v>59</v>
      </c>
      <c r="C242">
        <v>6388804</v>
      </c>
    </row>
    <row r="243" spans="1:3" x14ac:dyDescent="0.45">
      <c r="A243" t="s">
        <v>31</v>
      </c>
      <c r="B243" t="s">
        <v>60</v>
      </c>
      <c r="C243">
        <v>1337457</v>
      </c>
    </row>
    <row r="244" spans="1:3" x14ac:dyDescent="0.45">
      <c r="A244" t="s">
        <v>31</v>
      </c>
      <c r="B244" t="s">
        <v>61</v>
      </c>
      <c r="C244">
        <v>55429</v>
      </c>
    </row>
    <row r="245" spans="1:3" x14ac:dyDescent="0.45">
      <c r="A245" t="s">
        <v>31</v>
      </c>
      <c r="B245" t="s">
        <v>62</v>
      </c>
      <c r="C245">
        <v>886810</v>
      </c>
    </row>
    <row r="246" spans="1:3" x14ac:dyDescent="0.45">
      <c r="A246" t="s">
        <v>31</v>
      </c>
      <c r="B246" t="s">
        <v>63</v>
      </c>
      <c r="C246">
        <v>10240</v>
      </c>
    </row>
    <row r="247" spans="1:3" x14ac:dyDescent="0.45">
      <c r="A247" t="s">
        <v>31</v>
      </c>
      <c r="B247" t="s">
        <v>64</v>
      </c>
      <c r="C247">
        <v>203450</v>
      </c>
    </row>
    <row r="248" spans="1:3" x14ac:dyDescent="0.45">
      <c r="A248" t="s">
        <v>31</v>
      </c>
      <c r="B248" t="s">
        <v>65</v>
      </c>
      <c r="C248">
        <v>7025346</v>
      </c>
    </row>
    <row r="249" spans="1:3" x14ac:dyDescent="0.45">
      <c r="A249" t="s">
        <v>31</v>
      </c>
      <c r="B249" t="s">
        <v>66</v>
      </c>
      <c r="C249">
        <v>1856844</v>
      </c>
    </row>
    <row r="250" spans="1:3" x14ac:dyDescent="0.45">
      <c r="A250" t="s">
        <v>32</v>
      </c>
      <c r="B250" t="s">
        <v>59</v>
      </c>
      <c r="C250">
        <v>1716656</v>
      </c>
    </row>
    <row r="251" spans="1:3" x14ac:dyDescent="0.45">
      <c r="A251" t="s">
        <v>32</v>
      </c>
      <c r="B251" t="s">
        <v>60</v>
      </c>
      <c r="C251">
        <v>54772</v>
      </c>
    </row>
    <row r="252" spans="1:3" x14ac:dyDescent="0.45">
      <c r="A252" t="s">
        <v>32</v>
      </c>
      <c r="B252" t="s">
        <v>61</v>
      </c>
      <c r="C252">
        <v>229794</v>
      </c>
    </row>
    <row r="253" spans="1:3" x14ac:dyDescent="0.45">
      <c r="A253" t="s">
        <v>32</v>
      </c>
      <c r="B253" t="s">
        <v>62</v>
      </c>
      <c r="C253">
        <v>37550</v>
      </c>
    </row>
    <row r="254" spans="1:3" x14ac:dyDescent="0.45">
      <c r="A254" t="s">
        <v>32</v>
      </c>
      <c r="B254" t="s">
        <v>63</v>
      </c>
      <c r="C254">
        <v>3341</v>
      </c>
    </row>
    <row r="255" spans="1:3" x14ac:dyDescent="0.45">
      <c r="A255" t="s">
        <v>32</v>
      </c>
      <c r="B255" t="s">
        <v>64</v>
      </c>
      <c r="C255">
        <v>54716</v>
      </c>
    </row>
    <row r="256" spans="1:3" x14ac:dyDescent="0.45">
      <c r="A256" t="s">
        <v>32</v>
      </c>
      <c r="B256" t="s">
        <v>65</v>
      </c>
      <c r="C256">
        <v>1063887</v>
      </c>
    </row>
    <row r="257" spans="1:3" x14ac:dyDescent="0.45">
      <c r="A257" t="s">
        <v>32</v>
      </c>
      <c r="B257" t="s">
        <v>66</v>
      </c>
      <c r="C257">
        <v>1032942</v>
      </c>
    </row>
    <row r="258" spans="1:3" x14ac:dyDescent="0.45">
      <c r="A258" t="s">
        <v>33</v>
      </c>
      <c r="B258" t="s">
        <v>59</v>
      </c>
      <c r="C258">
        <v>13546776</v>
      </c>
    </row>
    <row r="259" spans="1:3" x14ac:dyDescent="0.45">
      <c r="A259" t="s">
        <v>33</v>
      </c>
      <c r="B259" t="s">
        <v>60</v>
      </c>
      <c r="C259">
        <v>3421123</v>
      </c>
    </row>
    <row r="260" spans="1:3" x14ac:dyDescent="0.45">
      <c r="A260" t="s">
        <v>33</v>
      </c>
      <c r="B260" t="s">
        <v>61</v>
      </c>
      <c r="C260">
        <v>189748</v>
      </c>
    </row>
    <row r="261" spans="1:3" x14ac:dyDescent="0.45">
      <c r="A261" t="s">
        <v>33</v>
      </c>
      <c r="B261" t="s">
        <v>62</v>
      </c>
      <c r="C261">
        <v>1753199</v>
      </c>
    </row>
    <row r="262" spans="1:3" x14ac:dyDescent="0.45">
      <c r="A262" t="s">
        <v>33</v>
      </c>
      <c r="B262" t="s">
        <v>63</v>
      </c>
      <c r="C262">
        <v>27034</v>
      </c>
    </row>
    <row r="263" spans="1:3" x14ac:dyDescent="0.45">
      <c r="A263" t="s">
        <v>33</v>
      </c>
      <c r="B263" t="s">
        <v>64</v>
      </c>
      <c r="C263">
        <v>515681</v>
      </c>
    </row>
    <row r="264" spans="1:3" x14ac:dyDescent="0.45">
      <c r="A264" t="s">
        <v>33</v>
      </c>
      <c r="B264" t="s">
        <v>65</v>
      </c>
      <c r="C264">
        <v>15702503</v>
      </c>
    </row>
    <row r="265" spans="1:3" x14ac:dyDescent="0.45">
      <c r="A265" t="s">
        <v>33</v>
      </c>
      <c r="B265" t="s">
        <v>66</v>
      </c>
      <c r="C265">
        <v>3751058</v>
      </c>
    </row>
    <row r="266" spans="1:3" x14ac:dyDescent="0.45">
      <c r="A266" t="s">
        <v>34</v>
      </c>
      <c r="B266" t="s">
        <v>59</v>
      </c>
      <c r="C266">
        <v>7399487</v>
      </c>
    </row>
    <row r="267" spans="1:3" x14ac:dyDescent="0.45">
      <c r="A267" t="s">
        <v>34</v>
      </c>
      <c r="B267" t="s">
        <v>60</v>
      </c>
      <c r="C267">
        <v>2330563</v>
      </c>
    </row>
    <row r="268" spans="1:3" x14ac:dyDescent="0.45">
      <c r="A268" t="s">
        <v>34</v>
      </c>
      <c r="B268" t="s">
        <v>61</v>
      </c>
      <c r="C268">
        <v>165597</v>
      </c>
    </row>
    <row r="269" spans="1:3" x14ac:dyDescent="0.45">
      <c r="A269" t="s">
        <v>34</v>
      </c>
      <c r="B269" t="s">
        <v>62</v>
      </c>
      <c r="C269">
        <v>334299</v>
      </c>
    </row>
    <row r="270" spans="1:3" x14ac:dyDescent="0.45">
      <c r="A270" t="s">
        <v>34</v>
      </c>
      <c r="B270" t="s">
        <v>63</v>
      </c>
      <c r="C270">
        <v>13130</v>
      </c>
    </row>
    <row r="271" spans="1:3" x14ac:dyDescent="0.45">
      <c r="A271" t="s">
        <v>34</v>
      </c>
      <c r="B271" t="s">
        <v>64</v>
      </c>
      <c r="C271">
        <v>245008</v>
      </c>
    </row>
    <row r="272" spans="1:3" x14ac:dyDescent="0.45">
      <c r="A272" t="s">
        <v>34</v>
      </c>
      <c r="B272" t="s">
        <v>65</v>
      </c>
      <c r="C272">
        <v>9462254</v>
      </c>
    </row>
    <row r="273" spans="1:3" x14ac:dyDescent="0.45">
      <c r="A273" t="s">
        <v>34</v>
      </c>
      <c r="B273" t="s">
        <v>66</v>
      </c>
      <c r="C273">
        <v>1025830</v>
      </c>
    </row>
    <row r="274" spans="1:3" x14ac:dyDescent="0.45">
      <c r="A274" t="s">
        <v>35</v>
      </c>
      <c r="B274" t="s">
        <v>59</v>
      </c>
      <c r="C274">
        <v>662555</v>
      </c>
    </row>
    <row r="275" spans="1:3" x14ac:dyDescent="0.45">
      <c r="A275" t="s">
        <v>35</v>
      </c>
      <c r="B275" t="s">
        <v>60</v>
      </c>
      <c r="C275">
        <v>25984</v>
      </c>
    </row>
    <row r="276" spans="1:3" x14ac:dyDescent="0.45">
      <c r="A276" t="s">
        <v>35</v>
      </c>
      <c r="B276" t="s">
        <v>61</v>
      </c>
      <c r="C276">
        <v>42465</v>
      </c>
    </row>
    <row r="277" spans="1:3" x14ac:dyDescent="0.45">
      <c r="A277" t="s">
        <v>35</v>
      </c>
      <c r="B277" t="s">
        <v>62</v>
      </c>
      <c r="C277">
        <v>12860</v>
      </c>
    </row>
    <row r="278" spans="1:3" x14ac:dyDescent="0.45">
      <c r="A278" t="s">
        <v>35</v>
      </c>
      <c r="B278" t="s">
        <v>63</v>
      </c>
      <c r="C278">
        <v>615</v>
      </c>
    </row>
    <row r="279" spans="1:3" x14ac:dyDescent="0.45">
      <c r="A279" t="s">
        <v>35</v>
      </c>
      <c r="B279" t="s">
        <v>64</v>
      </c>
      <c r="C279">
        <v>17583</v>
      </c>
    </row>
    <row r="280" spans="1:3" x14ac:dyDescent="0.45">
      <c r="A280" t="s">
        <v>35</v>
      </c>
      <c r="B280" t="s">
        <v>65</v>
      </c>
      <c r="C280">
        <v>730530</v>
      </c>
    </row>
    <row r="281" spans="1:3" x14ac:dyDescent="0.45">
      <c r="A281" t="s">
        <v>35</v>
      </c>
      <c r="B281" t="s">
        <v>66</v>
      </c>
      <c r="C281">
        <v>31532</v>
      </c>
    </row>
    <row r="282" spans="1:3" x14ac:dyDescent="0.45">
      <c r="A282" t="s">
        <v>36</v>
      </c>
      <c r="B282" t="s">
        <v>59</v>
      </c>
      <c r="C282">
        <v>9552736</v>
      </c>
    </row>
    <row r="283" spans="1:3" x14ac:dyDescent="0.45">
      <c r="A283" t="s">
        <v>36</v>
      </c>
      <c r="B283" t="s">
        <v>60</v>
      </c>
      <c r="C283">
        <v>1525570</v>
      </c>
    </row>
    <row r="284" spans="1:3" x14ac:dyDescent="0.45">
      <c r="A284" t="s">
        <v>36</v>
      </c>
      <c r="B284" t="s">
        <v>61</v>
      </c>
      <c r="C284">
        <v>34010</v>
      </c>
    </row>
    <row r="285" spans="1:3" x14ac:dyDescent="0.45">
      <c r="A285" t="s">
        <v>36</v>
      </c>
      <c r="B285" t="s">
        <v>62</v>
      </c>
      <c r="C285">
        <v>291478</v>
      </c>
    </row>
    <row r="286" spans="1:3" x14ac:dyDescent="0.45">
      <c r="A286" t="s">
        <v>36</v>
      </c>
      <c r="B286" t="s">
        <v>63</v>
      </c>
      <c r="C286">
        <v>7055</v>
      </c>
    </row>
    <row r="287" spans="1:3" x14ac:dyDescent="0.45">
      <c r="A287" t="s">
        <v>36</v>
      </c>
      <c r="B287" t="s">
        <v>64</v>
      </c>
      <c r="C287">
        <v>278251</v>
      </c>
    </row>
    <row r="288" spans="1:3" x14ac:dyDescent="0.45">
      <c r="A288" t="s">
        <v>36</v>
      </c>
      <c r="B288" t="s">
        <v>65</v>
      </c>
      <c r="C288">
        <v>11218638</v>
      </c>
    </row>
    <row r="289" spans="1:3" x14ac:dyDescent="0.45">
      <c r="A289" t="s">
        <v>36</v>
      </c>
      <c r="B289" t="s">
        <v>66</v>
      </c>
      <c r="C289">
        <v>470462</v>
      </c>
    </row>
    <row r="290" spans="1:3" x14ac:dyDescent="0.45">
      <c r="A290" t="s">
        <v>37</v>
      </c>
      <c r="B290" t="s">
        <v>59</v>
      </c>
      <c r="C290">
        <v>2927354</v>
      </c>
    </row>
    <row r="291" spans="1:3" x14ac:dyDescent="0.45">
      <c r="A291" t="s">
        <v>37</v>
      </c>
      <c r="B291" t="s">
        <v>60</v>
      </c>
      <c r="C291">
        <v>307819</v>
      </c>
    </row>
    <row r="292" spans="1:3" x14ac:dyDescent="0.45">
      <c r="A292" t="s">
        <v>37</v>
      </c>
      <c r="B292" t="s">
        <v>61</v>
      </c>
      <c r="C292">
        <v>371104</v>
      </c>
    </row>
    <row r="293" spans="1:3" x14ac:dyDescent="0.45">
      <c r="A293" t="s">
        <v>37</v>
      </c>
      <c r="B293" t="s">
        <v>62</v>
      </c>
      <c r="C293">
        <v>94253</v>
      </c>
    </row>
    <row r="294" spans="1:3" x14ac:dyDescent="0.45">
      <c r="A294" t="s">
        <v>37</v>
      </c>
      <c r="B294" t="s">
        <v>63</v>
      </c>
      <c r="C294">
        <v>8581</v>
      </c>
    </row>
    <row r="295" spans="1:3" x14ac:dyDescent="0.45">
      <c r="A295" t="s">
        <v>37</v>
      </c>
      <c r="B295" t="s">
        <v>64</v>
      </c>
      <c r="C295">
        <v>247860</v>
      </c>
    </row>
    <row r="296" spans="1:3" x14ac:dyDescent="0.45">
      <c r="A296" t="s">
        <v>37</v>
      </c>
      <c r="B296" t="s">
        <v>65</v>
      </c>
      <c r="C296">
        <v>3518861</v>
      </c>
    </row>
    <row r="297" spans="1:3" x14ac:dyDescent="0.45">
      <c r="A297" t="s">
        <v>37</v>
      </c>
      <c r="B297" t="s">
        <v>66</v>
      </c>
      <c r="C297">
        <v>438110</v>
      </c>
    </row>
    <row r="298" spans="1:3" x14ac:dyDescent="0.45">
      <c r="A298" t="s">
        <v>38</v>
      </c>
      <c r="B298" t="s">
        <v>59</v>
      </c>
      <c r="C298">
        <v>3655136</v>
      </c>
    </row>
    <row r="299" spans="1:3" x14ac:dyDescent="0.45">
      <c r="A299" t="s">
        <v>38</v>
      </c>
      <c r="B299" t="s">
        <v>60</v>
      </c>
      <c r="C299">
        <v>93740</v>
      </c>
    </row>
    <row r="300" spans="1:3" x14ac:dyDescent="0.45">
      <c r="A300" t="s">
        <v>38</v>
      </c>
      <c r="B300" t="s">
        <v>61</v>
      </c>
      <c r="C300">
        <v>77115</v>
      </c>
    </row>
    <row r="301" spans="1:3" x14ac:dyDescent="0.45">
      <c r="A301" t="s">
        <v>38</v>
      </c>
      <c r="B301" t="s">
        <v>62</v>
      </c>
      <c r="C301">
        <v>204739</v>
      </c>
    </row>
    <row r="302" spans="1:3" x14ac:dyDescent="0.45">
      <c r="A302" t="s">
        <v>38</v>
      </c>
      <c r="B302" t="s">
        <v>63</v>
      </c>
      <c r="C302">
        <v>19245</v>
      </c>
    </row>
    <row r="303" spans="1:3" x14ac:dyDescent="0.45">
      <c r="A303" t="s">
        <v>38</v>
      </c>
      <c r="B303" t="s">
        <v>64</v>
      </c>
      <c r="C303">
        <v>167762</v>
      </c>
    </row>
    <row r="304" spans="1:3" x14ac:dyDescent="0.45">
      <c r="A304" t="s">
        <v>38</v>
      </c>
      <c r="B304" t="s">
        <v>65</v>
      </c>
      <c r="C304">
        <v>3650890</v>
      </c>
    </row>
    <row r="305" spans="1:3" x14ac:dyDescent="0.45">
      <c r="A305" t="s">
        <v>38</v>
      </c>
      <c r="B305" t="s">
        <v>66</v>
      </c>
      <c r="C305">
        <v>566847</v>
      </c>
    </row>
    <row r="306" spans="1:3" x14ac:dyDescent="0.45">
      <c r="A306" t="s">
        <v>39</v>
      </c>
      <c r="B306" t="s">
        <v>59</v>
      </c>
      <c r="C306">
        <v>10447062</v>
      </c>
    </row>
    <row r="307" spans="1:3" x14ac:dyDescent="0.45">
      <c r="A307" t="s">
        <v>39</v>
      </c>
      <c r="B307" t="s">
        <v>60</v>
      </c>
      <c r="C307">
        <v>1540092</v>
      </c>
    </row>
    <row r="308" spans="1:3" x14ac:dyDescent="0.45">
      <c r="A308" t="s">
        <v>39</v>
      </c>
      <c r="B308" t="s">
        <v>61</v>
      </c>
      <c r="C308">
        <v>50687</v>
      </c>
    </row>
    <row r="309" spans="1:3" x14ac:dyDescent="0.45">
      <c r="A309" t="s">
        <v>39</v>
      </c>
      <c r="B309" t="s">
        <v>62</v>
      </c>
      <c r="C309">
        <v>481877</v>
      </c>
    </row>
    <row r="310" spans="1:3" x14ac:dyDescent="0.45">
      <c r="A310" t="s">
        <v>39</v>
      </c>
      <c r="B310" t="s">
        <v>63</v>
      </c>
      <c r="C310">
        <v>9994</v>
      </c>
    </row>
    <row r="311" spans="1:3" x14ac:dyDescent="0.45">
      <c r="A311" t="s">
        <v>39</v>
      </c>
      <c r="B311" t="s">
        <v>64</v>
      </c>
      <c r="C311">
        <v>272277</v>
      </c>
    </row>
    <row r="312" spans="1:3" x14ac:dyDescent="0.45">
      <c r="A312" t="s">
        <v>39</v>
      </c>
      <c r="B312" t="s">
        <v>65</v>
      </c>
      <c r="C312">
        <v>11801839</v>
      </c>
    </row>
    <row r="313" spans="1:3" x14ac:dyDescent="0.45">
      <c r="A313" t="s">
        <v>39</v>
      </c>
      <c r="B313" t="s">
        <v>66</v>
      </c>
      <c r="C313">
        <v>1000150</v>
      </c>
    </row>
    <row r="314" spans="1:3" x14ac:dyDescent="0.45">
      <c r="A314" t="s">
        <v>40</v>
      </c>
      <c r="B314" t="s">
        <v>59</v>
      </c>
      <c r="C314">
        <v>885518</v>
      </c>
    </row>
    <row r="315" spans="1:3" x14ac:dyDescent="0.45">
      <c r="A315" t="s">
        <v>40</v>
      </c>
      <c r="B315" t="s">
        <v>60</v>
      </c>
      <c r="C315">
        <v>90108</v>
      </c>
    </row>
    <row r="316" spans="1:3" x14ac:dyDescent="0.45">
      <c r="A316" t="s">
        <v>40</v>
      </c>
      <c r="B316" t="s">
        <v>61</v>
      </c>
      <c r="C316">
        <v>11453</v>
      </c>
    </row>
    <row r="317" spans="1:3" x14ac:dyDescent="0.45">
      <c r="A317" t="s">
        <v>40</v>
      </c>
      <c r="B317" t="s">
        <v>62</v>
      </c>
      <c r="C317">
        <v>39536</v>
      </c>
    </row>
    <row r="318" spans="1:3" x14ac:dyDescent="0.45">
      <c r="A318" t="s">
        <v>40</v>
      </c>
      <c r="B318" t="s">
        <v>63</v>
      </c>
      <c r="C318">
        <v>2125</v>
      </c>
    </row>
    <row r="319" spans="1:3" x14ac:dyDescent="0.45">
      <c r="A319" t="s">
        <v>40</v>
      </c>
      <c r="B319" t="s">
        <v>64</v>
      </c>
      <c r="C319">
        <v>30621</v>
      </c>
    </row>
    <row r="320" spans="1:3" x14ac:dyDescent="0.45">
      <c r="A320" t="s">
        <v>40</v>
      </c>
      <c r="B320" t="s">
        <v>65</v>
      </c>
      <c r="C320">
        <v>886717</v>
      </c>
    </row>
    <row r="321" spans="1:3" x14ac:dyDescent="0.45">
      <c r="A321" t="s">
        <v>40</v>
      </c>
      <c r="B321" t="s">
        <v>66</v>
      </c>
      <c r="C321">
        <v>172644</v>
      </c>
    </row>
    <row r="322" spans="1:3" x14ac:dyDescent="0.45">
      <c r="A322" t="s">
        <v>41</v>
      </c>
      <c r="B322" t="s">
        <v>59</v>
      </c>
      <c r="C322">
        <v>3532048</v>
      </c>
    </row>
    <row r="323" spans="1:3" x14ac:dyDescent="0.45">
      <c r="A323" t="s">
        <v>41</v>
      </c>
      <c r="B323" t="s">
        <v>60</v>
      </c>
      <c r="C323">
        <v>1388017</v>
      </c>
    </row>
    <row r="324" spans="1:3" x14ac:dyDescent="0.45">
      <c r="A324" t="s">
        <v>41</v>
      </c>
      <c r="B324" t="s">
        <v>61</v>
      </c>
      <c r="C324">
        <v>28236</v>
      </c>
    </row>
    <row r="325" spans="1:3" x14ac:dyDescent="0.45">
      <c r="A325" t="s">
        <v>41</v>
      </c>
      <c r="B325" t="s">
        <v>62</v>
      </c>
      <c r="C325">
        <v>94111</v>
      </c>
    </row>
    <row r="326" spans="1:3" x14ac:dyDescent="0.45">
      <c r="A326" t="s">
        <v>41</v>
      </c>
      <c r="B326" t="s">
        <v>63</v>
      </c>
      <c r="C326">
        <v>5065</v>
      </c>
    </row>
    <row r="327" spans="1:3" x14ac:dyDescent="0.45">
      <c r="A327" t="s">
        <v>41</v>
      </c>
      <c r="B327" t="s">
        <v>64</v>
      </c>
      <c r="C327">
        <v>101237</v>
      </c>
    </row>
    <row r="328" spans="1:3" x14ac:dyDescent="0.45">
      <c r="A328" t="s">
        <v>41</v>
      </c>
      <c r="B328" t="s">
        <v>65</v>
      </c>
      <c r="C328">
        <v>4841596</v>
      </c>
    </row>
    <row r="329" spans="1:3" x14ac:dyDescent="0.45">
      <c r="A329" t="s">
        <v>41</v>
      </c>
      <c r="B329" t="s">
        <v>66</v>
      </c>
      <c r="C329">
        <v>307118</v>
      </c>
    </row>
    <row r="330" spans="1:3" x14ac:dyDescent="0.45">
      <c r="A330" t="s">
        <v>42</v>
      </c>
      <c r="B330" t="s">
        <v>59</v>
      </c>
      <c r="C330">
        <v>748070</v>
      </c>
    </row>
    <row r="331" spans="1:3" x14ac:dyDescent="0.45">
      <c r="A331" t="s">
        <v>42</v>
      </c>
      <c r="B331" t="s">
        <v>60</v>
      </c>
      <c r="C331">
        <v>20332</v>
      </c>
    </row>
    <row r="332" spans="1:3" x14ac:dyDescent="0.45">
      <c r="A332" t="s">
        <v>42</v>
      </c>
      <c r="B332" t="s">
        <v>61</v>
      </c>
      <c r="C332">
        <v>80004</v>
      </c>
    </row>
    <row r="333" spans="1:3" x14ac:dyDescent="0.45">
      <c r="A333" t="s">
        <v>42</v>
      </c>
      <c r="B333" t="s">
        <v>62</v>
      </c>
      <c r="C333">
        <v>13699</v>
      </c>
    </row>
    <row r="334" spans="1:3" x14ac:dyDescent="0.45">
      <c r="A334" t="s">
        <v>42</v>
      </c>
      <c r="B334" t="s">
        <v>63</v>
      </c>
      <c r="C334">
        <v>787</v>
      </c>
    </row>
    <row r="335" spans="1:3" x14ac:dyDescent="0.45">
      <c r="A335" t="s">
        <v>42</v>
      </c>
      <c r="B335" t="s">
        <v>64</v>
      </c>
      <c r="C335">
        <v>21767</v>
      </c>
    </row>
    <row r="336" spans="1:3" x14ac:dyDescent="0.45">
      <c r="A336" t="s">
        <v>42</v>
      </c>
      <c r="B336" t="s">
        <v>65</v>
      </c>
      <c r="C336">
        <v>847308</v>
      </c>
    </row>
    <row r="337" spans="1:3" x14ac:dyDescent="0.45">
      <c r="A337" t="s">
        <v>42</v>
      </c>
      <c r="B337" t="s">
        <v>66</v>
      </c>
      <c r="C337">
        <v>37351</v>
      </c>
    </row>
    <row r="338" spans="1:3" x14ac:dyDescent="0.45">
      <c r="A338" t="s">
        <v>43</v>
      </c>
      <c r="B338" t="s">
        <v>59</v>
      </c>
      <c r="C338">
        <v>5354405</v>
      </c>
    </row>
    <row r="339" spans="1:3" x14ac:dyDescent="0.45">
      <c r="A339" t="s">
        <v>43</v>
      </c>
      <c r="B339" t="s">
        <v>60</v>
      </c>
      <c r="C339">
        <v>1164461</v>
      </c>
    </row>
    <row r="340" spans="1:3" x14ac:dyDescent="0.45">
      <c r="A340" t="s">
        <v>43</v>
      </c>
      <c r="B340" t="s">
        <v>61</v>
      </c>
      <c r="C340">
        <v>32661</v>
      </c>
    </row>
    <row r="341" spans="1:3" x14ac:dyDescent="0.45">
      <c r="A341" t="s">
        <v>43</v>
      </c>
      <c r="B341" t="s">
        <v>62</v>
      </c>
      <c r="C341">
        <v>134076</v>
      </c>
    </row>
    <row r="342" spans="1:3" x14ac:dyDescent="0.45">
      <c r="A342" t="s">
        <v>43</v>
      </c>
      <c r="B342" t="s">
        <v>63</v>
      </c>
      <c r="C342">
        <v>6578</v>
      </c>
    </row>
    <row r="343" spans="1:3" x14ac:dyDescent="0.45">
      <c r="A343" t="s">
        <v>43</v>
      </c>
      <c r="B343" t="s">
        <v>64</v>
      </c>
      <c r="C343">
        <v>136993</v>
      </c>
    </row>
    <row r="344" spans="1:3" x14ac:dyDescent="0.45">
      <c r="A344" t="s">
        <v>43</v>
      </c>
      <c r="B344" t="s">
        <v>65</v>
      </c>
      <c r="C344">
        <v>6437792</v>
      </c>
    </row>
    <row r="345" spans="1:3" x14ac:dyDescent="0.45">
      <c r="A345" t="s">
        <v>43</v>
      </c>
      <c r="B345" t="s">
        <v>66</v>
      </c>
      <c r="C345">
        <v>391382</v>
      </c>
    </row>
    <row r="346" spans="1:3" x14ac:dyDescent="0.45">
      <c r="A346" t="s">
        <v>44</v>
      </c>
      <c r="B346" t="s">
        <v>59</v>
      </c>
      <c r="C346">
        <v>22806130</v>
      </c>
    </row>
    <row r="347" spans="1:3" x14ac:dyDescent="0.45">
      <c r="A347" t="s">
        <v>44</v>
      </c>
      <c r="B347" t="s">
        <v>60</v>
      </c>
      <c r="C347">
        <v>3739221</v>
      </c>
    </row>
    <row r="348" spans="1:3" x14ac:dyDescent="0.45">
      <c r="A348" t="s">
        <v>44</v>
      </c>
      <c r="B348" t="s">
        <v>61</v>
      </c>
      <c r="C348">
        <v>294902</v>
      </c>
    </row>
    <row r="349" spans="1:3" x14ac:dyDescent="0.45">
      <c r="A349" t="s">
        <v>44</v>
      </c>
      <c r="B349" t="s">
        <v>62</v>
      </c>
      <c r="C349">
        <v>1510470</v>
      </c>
    </row>
    <row r="350" spans="1:3" x14ac:dyDescent="0.45">
      <c r="A350" t="s">
        <v>44</v>
      </c>
      <c r="B350" t="s">
        <v>63</v>
      </c>
      <c r="C350">
        <v>43212</v>
      </c>
    </row>
    <row r="351" spans="1:3" x14ac:dyDescent="0.45">
      <c r="A351" t="s">
        <v>44</v>
      </c>
      <c r="B351" t="s">
        <v>64</v>
      </c>
      <c r="C351">
        <v>601946</v>
      </c>
    </row>
    <row r="352" spans="1:3" x14ac:dyDescent="0.45">
      <c r="A352" t="s">
        <v>44</v>
      </c>
      <c r="B352" t="s">
        <v>65</v>
      </c>
      <c r="C352">
        <v>17470303</v>
      </c>
    </row>
    <row r="353" spans="1:3" x14ac:dyDescent="0.45">
      <c r="A353" t="s">
        <v>44</v>
      </c>
      <c r="B353" t="s">
        <v>66</v>
      </c>
      <c r="C353">
        <v>11525578</v>
      </c>
    </row>
    <row r="354" spans="1:3" x14ac:dyDescent="0.45">
      <c r="A354" t="s">
        <v>45</v>
      </c>
      <c r="B354" t="s">
        <v>59</v>
      </c>
      <c r="C354">
        <v>2904132</v>
      </c>
    </row>
    <row r="355" spans="1:3" x14ac:dyDescent="0.45">
      <c r="A355" t="s">
        <v>45</v>
      </c>
      <c r="B355" t="s">
        <v>60</v>
      </c>
      <c r="C355">
        <v>47537</v>
      </c>
    </row>
    <row r="356" spans="1:3" x14ac:dyDescent="0.45">
      <c r="A356" t="s">
        <v>45</v>
      </c>
      <c r="B356" t="s">
        <v>61</v>
      </c>
      <c r="C356">
        <v>49720</v>
      </c>
    </row>
    <row r="357" spans="1:3" x14ac:dyDescent="0.45">
      <c r="A357" t="s">
        <v>45</v>
      </c>
      <c r="B357" t="s">
        <v>62</v>
      </c>
      <c r="C357">
        <v>85727</v>
      </c>
    </row>
    <row r="358" spans="1:3" x14ac:dyDescent="0.45">
      <c r="A358" t="s">
        <v>45</v>
      </c>
      <c r="B358" t="s">
        <v>63</v>
      </c>
      <c r="C358">
        <v>33979</v>
      </c>
    </row>
    <row r="359" spans="1:3" x14ac:dyDescent="0.45">
      <c r="A359" t="s">
        <v>45</v>
      </c>
      <c r="B359" t="s">
        <v>64</v>
      </c>
      <c r="C359">
        <v>84863</v>
      </c>
    </row>
    <row r="360" spans="1:3" x14ac:dyDescent="0.45">
      <c r="A360" t="s">
        <v>45</v>
      </c>
      <c r="B360" t="s">
        <v>65</v>
      </c>
      <c r="C360">
        <v>2743907</v>
      </c>
    </row>
    <row r="361" spans="1:3" x14ac:dyDescent="0.45">
      <c r="A361" t="s">
        <v>45</v>
      </c>
      <c r="B361" t="s">
        <v>66</v>
      </c>
      <c r="C361">
        <v>462051</v>
      </c>
    </row>
    <row r="362" spans="1:3" x14ac:dyDescent="0.45">
      <c r="A362" t="s">
        <v>46</v>
      </c>
      <c r="B362" t="s">
        <v>59</v>
      </c>
      <c r="C362">
        <v>588102</v>
      </c>
    </row>
    <row r="363" spans="1:3" x14ac:dyDescent="0.45">
      <c r="A363" t="s">
        <v>46</v>
      </c>
      <c r="B363" t="s">
        <v>60</v>
      </c>
      <c r="C363">
        <v>8774</v>
      </c>
    </row>
    <row r="364" spans="1:3" x14ac:dyDescent="0.45">
      <c r="A364" t="s">
        <v>46</v>
      </c>
      <c r="B364" t="s">
        <v>61</v>
      </c>
      <c r="C364">
        <v>2441</v>
      </c>
    </row>
    <row r="365" spans="1:3" x14ac:dyDescent="0.45">
      <c r="A365" t="s">
        <v>46</v>
      </c>
      <c r="B365" t="s">
        <v>62</v>
      </c>
      <c r="C365">
        <v>11964</v>
      </c>
    </row>
    <row r="366" spans="1:3" x14ac:dyDescent="0.45">
      <c r="A366" t="s">
        <v>46</v>
      </c>
      <c r="B366" t="s">
        <v>63</v>
      </c>
      <c r="C366">
        <v>247</v>
      </c>
    </row>
    <row r="367" spans="1:3" x14ac:dyDescent="0.45">
      <c r="A367" t="s">
        <v>46</v>
      </c>
      <c r="B367" t="s">
        <v>64</v>
      </c>
      <c r="C367">
        <v>12461</v>
      </c>
    </row>
    <row r="368" spans="1:3" x14ac:dyDescent="0.45">
      <c r="A368" t="s">
        <v>46</v>
      </c>
      <c r="B368" t="s">
        <v>65</v>
      </c>
      <c r="C368">
        <v>611270</v>
      </c>
    </row>
    <row r="369" spans="1:3" x14ac:dyDescent="0.45">
      <c r="A369" t="s">
        <v>46</v>
      </c>
      <c r="B369" t="s">
        <v>66</v>
      </c>
      <c r="C369">
        <v>12719</v>
      </c>
    </row>
    <row r="370" spans="1:3" x14ac:dyDescent="0.45">
      <c r="A370" t="s">
        <v>47</v>
      </c>
      <c r="B370" t="s">
        <v>59</v>
      </c>
      <c r="C370">
        <v>5922648</v>
      </c>
    </row>
    <row r="371" spans="1:3" x14ac:dyDescent="0.45">
      <c r="A371" t="s">
        <v>47</v>
      </c>
      <c r="B371" t="s">
        <v>60</v>
      </c>
      <c r="C371">
        <v>1696911</v>
      </c>
    </row>
    <row r="372" spans="1:3" x14ac:dyDescent="0.45">
      <c r="A372" t="s">
        <v>47</v>
      </c>
      <c r="B372" t="s">
        <v>61</v>
      </c>
      <c r="C372">
        <v>46602</v>
      </c>
    </row>
    <row r="373" spans="1:3" x14ac:dyDescent="0.45">
      <c r="A373" t="s">
        <v>47</v>
      </c>
      <c r="B373" t="s">
        <v>62</v>
      </c>
      <c r="C373">
        <v>589710</v>
      </c>
    </row>
    <row r="374" spans="1:3" x14ac:dyDescent="0.45">
      <c r="A374" t="s">
        <v>47</v>
      </c>
      <c r="B374" t="s">
        <v>63</v>
      </c>
      <c r="C374">
        <v>10092</v>
      </c>
    </row>
    <row r="375" spans="1:3" x14ac:dyDescent="0.45">
      <c r="A375" t="s">
        <v>47</v>
      </c>
      <c r="B375" t="s">
        <v>64</v>
      </c>
      <c r="C375">
        <v>269556</v>
      </c>
    </row>
    <row r="376" spans="1:3" x14ac:dyDescent="0.45">
      <c r="A376" t="s">
        <v>47</v>
      </c>
      <c r="B376" t="s">
        <v>65</v>
      </c>
      <c r="C376">
        <v>7701097</v>
      </c>
    </row>
    <row r="377" spans="1:3" x14ac:dyDescent="0.45">
      <c r="A377" t="s">
        <v>47</v>
      </c>
      <c r="B377" t="s">
        <v>66</v>
      </c>
      <c r="C377">
        <v>834422</v>
      </c>
    </row>
    <row r="378" spans="1:3" x14ac:dyDescent="0.45">
      <c r="A378" t="s">
        <v>48</v>
      </c>
      <c r="B378" t="s">
        <v>59</v>
      </c>
      <c r="C378">
        <v>5977696</v>
      </c>
    </row>
    <row r="379" spans="1:3" x14ac:dyDescent="0.45">
      <c r="A379" t="s">
        <v>48</v>
      </c>
      <c r="B379" t="s">
        <v>60</v>
      </c>
      <c r="C379">
        <v>331924</v>
      </c>
    </row>
    <row r="380" spans="1:3" x14ac:dyDescent="0.45">
      <c r="A380" t="s">
        <v>48</v>
      </c>
      <c r="B380" t="s">
        <v>61</v>
      </c>
      <c r="C380">
        <v>146799</v>
      </c>
    </row>
    <row r="381" spans="1:3" x14ac:dyDescent="0.45">
      <c r="A381" t="s">
        <v>48</v>
      </c>
      <c r="B381" t="s">
        <v>62</v>
      </c>
      <c r="C381">
        <v>727986</v>
      </c>
    </row>
    <row r="382" spans="1:3" x14ac:dyDescent="0.45">
      <c r="A382" t="s">
        <v>48</v>
      </c>
      <c r="B382" t="s">
        <v>63</v>
      </c>
      <c r="C382">
        <v>60349</v>
      </c>
    </row>
    <row r="383" spans="1:3" x14ac:dyDescent="0.45">
      <c r="A383" t="s">
        <v>48</v>
      </c>
      <c r="B383" t="s">
        <v>64</v>
      </c>
      <c r="C383">
        <v>370139</v>
      </c>
    </row>
    <row r="384" spans="1:3" x14ac:dyDescent="0.45">
      <c r="A384" t="s">
        <v>48</v>
      </c>
      <c r="B384" t="s">
        <v>65</v>
      </c>
      <c r="C384">
        <v>6623172</v>
      </c>
    </row>
    <row r="385" spans="1:3" x14ac:dyDescent="0.45">
      <c r="A385" t="s">
        <v>48</v>
      </c>
      <c r="B385" t="s">
        <v>66</v>
      </c>
      <c r="C385">
        <v>991721</v>
      </c>
    </row>
    <row r="386" spans="1:3" x14ac:dyDescent="0.45">
      <c r="A386" t="s">
        <v>49</v>
      </c>
      <c r="B386" t="s">
        <v>59</v>
      </c>
      <c r="C386">
        <v>1675122</v>
      </c>
    </row>
    <row r="387" spans="1:3" x14ac:dyDescent="0.45">
      <c r="A387" t="s">
        <v>49</v>
      </c>
      <c r="B387" t="s">
        <v>60</v>
      </c>
      <c r="C387">
        <v>64610</v>
      </c>
    </row>
    <row r="388" spans="1:3" x14ac:dyDescent="0.45">
      <c r="A388" t="s">
        <v>49</v>
      </c>
      <c r="B388" t="s">
        <v>61</v>
      </c>
      <c r="C388">
        <v>4585</v>
      </c>
    </row>
    <row r="389" spans="1:3" x14ac:dyDescent="0.45">
      <c r="A389" t="s">
        <v>49</v>
      </c>
      <c r="B389" t="s">
        <v>62</v>
      </c>
      <c r="C389">
        <v>14703</v>
      </c>
    </row>
    <row r="390" spans="1:3" x14ac:dyDescent="0.45">
      <c r="A390" t="s">
        <v>49</v>
      </c>
      <c r="B390" t="s">
        <v>63</v>
      </c>
      <c r="C390">
        <v>530</v>
      </c>
    </row>
    <row r="391" spans="1:3" x14ac:dyDescent="0.45">
      <c r="A391" t="s">
        <v>49</v>
      </c>
      <c r="B391" t="s">
        <v>64</v>
      </c>
      <c r="C391">
        <v>32597</v>
      </c>
    </row>
    <row r="392" spans="1:3" x14ac:dyDescent="0.45">
      <c r="A392" t="s">
        <v>49</v>
      </c>
      <c r="B392" t="s">
        <v>65</v>
      </c>
      <c r="C392">
        <v>1760985</v>
      </c>
    </row>
    <row r="393" spans="1:3" x14ac:dyDescent="0.45">
      <c r="A393" t="s">
        <v>49</v>
      </c>
      <c r="B393" t="s">
        <v>66</v>
      </c>
      <c r="C393">
        <v>31162</v>
      </c>
    </row>
    <row r="394" spans="1:3" x14ac:dyDescent="0.45">
      <c r="A394" t="s">
        <v>50</v>
      </c>
      <c r="B394" t="s">
        <v>59</v>
      </c>
      <c r="C394">
        <v>5067781</v>
      </c>
    </row>
    <row r="395" spans="1:3" x14ac:dyDescent="0.45">
      <c r="A395" t="s">
        <v>50</v>
      </c>
      <c r="B395" t="s">
        <v>60</v>
      </c>
      <c r="C395">
        <v>390543</v>
      </c>
    </row>
    <row r="396" spans="1:3" x14ac:dyDescent="0.45">
      <c r="A396" t="s">
        <v>50</v>
      </c>
      <c r="B396" t="s">
        <v>61</v>
      </c>
      <c r="C396">
        <v>68628</v>
      </c>
    </row>
    <row r="397" spans="1:3" x14ac:dyDescent="0.45">
      <c r="A397" t="s">
        <v>50</v>
      </c>
      <c r="B397" t="s">
        <v>62</v>
      </c>
      <c r="C397">
        <v>175279</v>
      </c>
    </row>
    <row r="398" spans="1:3" x14ac:dyDescent="0.45">
      <c r="A398" t="s">
        <v>50</v>
      </c>
      <c r="B398" t="s">
        <v>63</v>
      </c>
      <c r="C398">
        <v>3419</v>
      </c>
    </row>
    <row r="399" spans="1:3" x14ac:dyDescent="0.45">
      <c r="A399" t="s">
        <v>50</v>
      </c>
      <c r="B399" t="s">
        <v>64</v>
      </c>
      <c r="C399">
        <v>116784</v>
      </c>
    </row>
    <row r="400" spans="1:3" x14ac:dyDescent="0.45">
      <c r="A400" t="s">
        <v>50</v>
      </c>
      <c r="B400" t="s">
        <v>65</v>
      </c>
      <c r="C400">
        <v>5409226</v>
      </c>
    </row>
    <row r="401" spans="1:3" x14ac:dyDescent="0.45">
      <c r="A401" t="s">
        <v>50</v>
      </c>
      <c r="B401" t="s">
        <v>66</v>
      </c>
      <c r="C401">
        <v>413208</v>
      </c>
    </row>
    <row r="402" spans="1:3" x14ac:dyDescent="0.45">
      <c r="A402" t="s">
        <v>51</v>
      </c>
      <c r="B402" t="s">
        <v>59</v>
      </c>
      <c r="C402">
        <v>535371</v>
      </c>
    </row>
    <row r="403" spans="1:3" x14ac:dyDescent="0.45">
      <c r="A403" t="s">
        <v>51</v>
      </c>
      <c r="B403" t="s">
        <v>60</v>
      </c>
      <c r="C403">
        <v>7467</v>
      </c>
    </row>
    <row r="404" spans="1:3" x14ac:dyDescent="0.45">
      <c r="A404" t="s">
        <v>51</v>
      </c>
      <c r="B404" t="s">
        <v>61</v>
      </c>
      <c r="C404">
        <v>15778</v>
      </c>
    </row>
    <row r="405" spans="1:3" x14ac:dyDescent="0.45">
      <c r="A405" t="s">
        <v>51</v>
      </c>
      <c r="B405" t="s">
        <v>62</v>
      </c>
      <c r="C405">
        <v>6571</v>
      </c>
    </row>
    <row r="406" spans="1:3" x14ac:dyDescent="0.45">
      <c r="A406" t="s">
        <v>51</v>
      </c>
      <c r="B406" t="s">
        <v>63</v>
      </c>
      <c r="C406">
        <v>596</v>
      </c>
    </row>
    <row r="407" spans="1:3" x14ac:dyDescent="0.45">
      <c r="A407" t="s">
        <v>51</v>
      </c>
      <c r="B407" t="s">
        <v>64</v>
      </c>
      <c r="C407">
        <v>12976</v>
      </c>
    </row>
    <row r="408" spans="1:3" x14ac:dyDescent="0.45">
      <c r="A408" t="s">
        <v>51</v>
      </c>
      <c r="B408" t="s">
        <v>65</v>
      </c>
      <c r="C408">
        <v>520150</v>
      </c>
    </row>
    <row r="409" spans="1:3" x14ac:dyDescent="0.45">
      <c r="A409" t="s">
        <v>51</v>
      </c>
      <c r="B409" t="s">
        <v>66</v>
      </c>
      <c r="C409">
        <v>58609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6D7BA-1259-4001-8F6D-FCBA668FB998}">
  <sheetPr codeName="Sheet7"/>
  <dimension ref="A1:C358"/>
  <sheetViews>
    <sheetView workbookViewId="0">
      <selection sqref="A1:A51"/>
    </sheetView>
  </sheetViews>
  <sheetFormatPr defaultRowHeight="14.25" x14ac:dyDescent="0.45"/>
  <cols>
    <col min="1" max="1" width="17.33203125" bestFit="1" customWidth="1"/>
    <col min="2" max="2" width="13.53125" bestFit="1" customWidth="1"/>
    <col min="3" max="3" width="14.53125" bestFit="1" customWidth="1"/>
  </cols>
  <sheetData>
    <row r="1" spans="1:3" x14ac:dyDescent="0.45">
      <c r="A1" t="s">
        <v>56</v>
      </c>
      <c r="B1" t="s">
        <v>67</v>
      </c>
      <c r="C1" t="s">
        <v>68</v>
      </c>
    </row>
    <row r="2" spans="1:3" x14ac:dyDescent="0.45">
      <c r="A2" t="s">
        <v>1</v>
      </c>
      <c r="B2" t="s">
        <v>69</v>
      </c>
      <c r="C2">
        <v>26079</v>
      </c>
    </row>
    <row r="3" spans="1:3" x14ac:dyDescent="0.45">
      <c r="A3" t="s">
        <v>1</v>
      </c>
      <c r="B3" t="s">
        <v>70</v>
      </c>
      <c r="C3">
        <v>92477</v>
      </c>
    </row>
    <row r="4" spans="1:3" x14ac:dyDescent="0.45">
      <c r="A4" t="s">
        <v>1</v>
      </c>
      <c r="B4" t="s">
        <v>71</v>
      </c>
      <c r="C4">
        <v>12577</v>
      </c>
    </row>
    <row r="5" spans="1:3" x14ac:dyDescent="0.45">
      <c r="A5" t="s">
        <v>1</v>
      </c>
      <c r="B5" t="s">
        <v>72</v>
      </c>
      <c r="C5">
        <v>18679</v>
      </c>
    </row>
    <row r="6" spans="1:3" x14ac:dyDescent="0.45">
      <c r="A6" t="s">
        <v>1</v>
      </c>
      <c r="B6" t="s">
        <v>73</v>
      </c>
      <c r="C6">
        <v>358</v>
      </c>
    </row>
    <row r="7" spans="1:3" x14ac:dyDescent="0.45">
      <c r="A7" t="s">
        <v>1</v>
      </c>
      <c r="B7" t="s">
        <v>74</v>
      </c>
      <c r="C7">
        <v>2068</v>
      </c>
    </row>
    <row r="8" spans="1:3" x14ac:dyDescent="0.45">
      <c r="A8" t="s">
        <v>1</v>
      </c>
      <c r="B8" t="s">
        <v>75</v>
      </c>
      <c r="C8">
        <v>3941</v>
      </c>
    </row>
    <row r="9" spans="1:3" x14ac:dyDescent="0.45">
      <c r="A9" t="s">
        <v>2</v>
      </c>
      <c r="B9" t="s">
        <v>69</v>
      </c>
      <c r="C9">
        <v>3563</v>
      </c>
    </row>
    <row r="10" spans="1:3" x14ac:dyDescent="0.45">
      <c r="A10" t="s">
        <v>2</v>
      </c>
      <c r="B10" t="s">
        <v>70</v>
      </c>
      <c r="C10">
        <v>15114</v>
      </c>
    </row>
    <row r="11" spans="1:3" x14ac:dyDescent="0.45">
      <c r="A11" t="s">
        <v>2</v>
      </c>
      <c r="B11" t="s">
        <v>71</v>
      </c>
      <c r="C11">
        <v>2617</v>
      </c>
    </row>
    <row r="12" spans="1:3" x14ac:dyDescent="0.45">
      <c r="A12" t="s">
        <v>2</v>
      </c>
      <c r="B12" t="s">
        <v>72</v>
      </c>
      <c r="C12">
        <v>4360</v>
      </c>
    </row>
    <row r="13" spans="1:3" x14ac:dyDescent="0.45">
      <c r="A13" t="s">
        <v>2</v>
      </c>
      <c r="B13" t="s">
        <v>73</v>
      </c>
      <c r="C13">
        <v>69</v>
      </c>
    </row>
    <row r="14" spans="1:3" x14ac:dyDescent="0.45">
      <c r="A14" t="s">
        <v>2</v>
      </c>
      <c r="B14" t="s">
        <v>74</v>
      </c>
      <c r="C14">
        <v>1088</v>
      </c>
    </row>
    <row r="15" spans="1:3" x14ac:dyDescent="0.45">
      <c r="A15" t="s">
        <v>2</v>
      </c>
      <c r="B15" t="s">
        <v>75</v>
      </c>
      <c r="C15">
        <v>826</v>
      </c>
    </row>
    <row r="16" spans="1:3" x14ac:dyDescent="0.45">
      <c r="A16" t="s">
        <v>3</v>
      </c>
      <c r="B16" t="s">
        <v>69</v>
      </c>
      <c r="C16">
        <v>28699</v>
      </c>
    </row>
    <row r="17" spans="1:3" x14ac:dyDescent="0.45">
      <c r="A17" t="s">
        <v>3</v>
      </c>
      <c r="B17" t="s">
        <v>70</v>
      </c>
      <c r="C17">
        <v>130788</v>
      </c>
    </row>
    <row r="18" spans="1:3" x14ac:dyDescent="0.45">
      <c r="A18" t="s">
        <v>3</v>
      </c>
      <c r="B18" t="s">
        <v>71</v>
      </c>
      <c r="C18">
        <v>18151</v>
      </c>
    </row>
    <row r="19" spans="1:3" x14ac:dyDescent="0.45">
      <c r="A19" t="s">
        <v>3</v>
      </c>
      <c r="B19" t="s">
        <v>72</v>
      </c>
      <c r="C19">
        <v>22704</v>
      </c>
    </row>
    <row r="20" spans="1:3" x14ac:dyDescent="0.45">
      <c r="A20" t="s">
        <v>3</v>
      </c>
      <c r="B20" t="s">
        <v>73</v>
      </c>
      <c r="C20">
        <v>365</v>
      </c>
    </row>
    <row r="21" spans="1:3" x14ac:dyDescent="0.45">
      <c r="A21" t="s">
        <v>3</v>
      </c>
      <c r="B21" t="s">
        <v>74</v>
      </c>
      <c r="C21">
        <v>3662</v>
      </c>
    </row>
    <row r="22" spans="1:3" x14ac:dyDescent="0.45">
      <c r="A22" t="s">
        <v>3</v>
      </c>
      <c r="B22" t="s">
        <v>75</v>
      </c>
      <c r="C22">
        <v>6410</v>
      </c>
    </row>
    <row r="23" spans="1:3" x14ac:dyDescent="0.45">
      <c r="A23" t="s">
        <v>4</v>
      </c>
      <c r="B23" t="s">
        <v>69</v>
      </c>
      <c r="C23">
        <v>18095</v>
      </c>
    </row>
    <row r="24" spans="1:3" x14ac:dyDescent="0.45">
      <c r="A24" t="s">
        <v>4</v>
      </c>
      <c r="B24" t="s">
        <v>70</v>
      </c>
      <c r="C24">
        <v>60735</v>
      </c>
    </row>
    <row r="25" spans="1:3" x14ac:dyDescent="0.45">
      <c r="A25" t="s">
        <v>4</v>
      </c>
      <c r="B25" t="s">
        <v>71</v>
      </c>
      <c r="C25">
        <v>7420</v>
      </c>
    </row>
    <row r="26" spans="1:3" x14ac:dyDescent="0.45">
      <c r="A26" t="s">
        <v>4</v>
      </c>
      <c r="B26" t="s">
        <v>72</v>
      </c>
      <c r="C26">
        <v>13513</v>
      </c>
    </row>
    <row r="27" spans="1:3" x14ac:dyDescent="0.45">
      <c r="A27" t="s">
        <v>4</v>
      </c>
      <c r="B27" t="s">
        <v>73</v>
      </c>
      <c r="C27">
        <v>242</v>
      </c>
    </row>
    <row r="28" spans="1:3" x14ac:dyDescent="0.45">
      <c r="A28" t="s">
        <v>4</v>
      </c>
      <c r="B28" t="s">
        <v>74</v>
      </c>
      <c r="C28">
        <v>2331</v>
      </c>
    </row>
    <row r="29" spans="1:3" x14ac:dyDescent="0.45">
      <c r="A29" t="s">
        <v>4</v>
      </c>
      <c r="B29" t="s">
        <v>75</v>
      </c>
      <c r="C29">
        <v>1557</v>
      </c>
    </row>
    <row r="30" spans="1:3" x14ac:dyDescent="0.45">
      <c r="A30" t="s">
        <v>5</v>
      </c>
      <c r="B30" t="s">
        <v>69</v>
      </c>
      <c r="C30">
        <v>152555</v>
      </c>
    </row>
    <row r="31" spans="1:3" x14ac:dyDescent="0.45">
      <c r="A31" t="s">
        <v>5</v>
      </c>
      <c r="B31" t="s">
        <v>70</v>
      </c>
      <c r="C31">
        <v>626802</v>
      </c>
    </row>
    <row r="32" spans="1:3" x14ac:dyDescent="0.45">
      <c r="A32" t="s">
        <v>5</v>
      </c>
      <c r="B32" t="s">
        <v>71</v>
      </c>
      <c r="C32">
        <v>141757</v>
      </c>
    </row>
    <row r="33" spans="1:3" x14ac:dyDescent="0.45">
      <c r="A33" t="s">
        <v>5</v>
      </c>
      <c r="B33" t="s">
        <v>72</v>
      </c>
      <c r="C33">
        <v>105541</v>
      </c>
    </row>
    <row r="34" spans="1:3" x14ac:dyDescent="0.45">
      <c r="A34" t="s">
        <v>5</v>
      </c>
      <c r="B34" t="s">
        <v>73</v>
      </c>
      <c r="C34">
        <v>1690</v>
      </c>
    </row>
    <row r="35" spans="1:3" x14ac:dyDescent="0.45">
      <c r="A35" t="s">
        <v>5</v>
      </c>
      <c r="B35" t="s">
        <v>74</v>
      </c>
      <c r="C35">
        <v>14799</v>
      </c>
    </row>
    <row r="36" spans="1:3" x14ac:dyDescent="0.45">
      <c r="A36" t="s">
        <v>5</v>
      </c>
      <c r="B36" t="s">
        <v>75</v>
      </c>
      <c r="C36">
        <v>52301</v>
      </c>
    </row>
    <row r="37" spans="1:3" x14ac:dyDescent="0.45">
      <c r="A37" t="s">
        <v>6</v>
      </c>
      <c r="B37" t="s">
        <v>69</v>
      </c>
      <c r="C37">
        <v>20064</v>
      </c>
    </row>
    <row r="38" spans="1:3" x14ac:dyDescent="0.45">
      <c r="A38" t="s">
        <v>6</v>
      </c>
      <c r="B38" t="s">
        <v>70</v>
      </c>
      <c r="C38">
        <v>107012</v>
      </c>
    </row>
    <row r="39" spans="1:3" x14ac:dyDescent="0.45">
      <c r="A39" t="s">
        <v>6</v>
      </c>
      <c r="B39" t="s">
        <v>71</v>
      </c>
      <c r="C39">
        <v>22113</v>
      </c>
    </row>
    <row r="40" spans="1:3" x14ac:dyDescent="0.45">
      <c r="A40" t="s">
        <v>6</v>
      </c>
      <c r="B40" t="s">
        <v>72</v>
      </c>
      <c r="C40">
        <v>14185</v>
      </c>
    </row>
    <row r="41" spans="1:3" x14ac:dyDescent="0.45">
      <c r="A41" t="s">
        <v>6</v>
      </c>
      <c r="B41" t="s">
        <v>73</v>
      </c>
      <c r="C41">
        <v>218</v>
      </c>
    </row>
    <row r="42" spans="1:3" x14ac:dyDescent="0.45">
      <c r="A42" t="s">
        <v>6</v>
      </c>
      <c r="B42" t="s">
        <v>74</v>
      </c>
      <c r="C42">
        <v>3872</v>
      </c>
    </row>
    <row r="43" spans="1:3" x14ac:dyDescent="0.45">
      <c r="A43" t="s">
        <v>6</v>
      </c>
      <c r="B43" t="s">
        <v>75</v>
      </c>
      <c r="C43">
        <v>3663</v>
      </c>
    </row>
    <row r="44" spans="1:3" x14ac:dyDescent="0.45">
      <c r="A44" t="s">
        <v>7</v>
      </c>
      <c r="B44" t="s">
        <v>69</v>
      </c>
      <c r="C44">
        <v>6441</v>
      </c>
    </row>
    <row r="45" spans="1:3" x14ac:dyDescent="0.45">
      <c r="A45" t="s">
        <v>7</v>
      </c>
      <c r="B45" t="s">
        <v>70</v>
      </c>
      <c r="C45">
        <v>38457</v>
      </c>
    </row>
    <row r="46" spans="1:3" x14ac:dyDescent="0.45">
      <c r="A46" t="s">
        <v>7</v>
      </c>
      <c r="B46" t="s">
        <v>71</v>
      </c>
      <c r="C46">
        <v>5964</v>
      </c>
    </row>
    <row r="47" spans="1:3" x14ac:dyDescent="0.45">
      <c r="A47" t="s">
        <v>7</v>
      </c>
      <c r="B47" t="s">
        <v>72</v>
      </c>
      <c r="C47">
        <v>3742</v>
      </c>
    </row>
    <row r="48" spans="1:3" x14ac:dyDescent="0.45">
      <c r="A48" t="s">
        <v>7</v>
      </c>
      <c r="B48" t="s">
        <v>73</v>
      </c>
      <c r="C48">
        <v>104</v>
      </c>
    </row>
    <row r="49" spans="1:3" x14ac:dyDescent="0.45">
      <c r="A49" t="s">
        <v>7</v>
      </c>
      <c r="B49" t="s">
        <v>74</v>
      </c>
      <c r="C49">
        <v>771</v>
      </c>
    </row>
    <row r="50" spans="1:3" x14ac:dyDescent="0.45">
      <c r="A50" t="s">
        <v>7</v>
      </c>
      <c r="B50" t="s">
        <v>75</v>
      </c>
      <c r="C50">
        <v>1929</v>
      </c>
    </row>
    <row r="51" spans="1:3" x14ac:dyDescent="0.45">
      <c r="A51" t="s">
        <v>8</v>
      </c>
      <c r="B51" t="s">
        <v>69</v>
      </c>
      <c r="C51">
        <v>2968</v>
      </c>
    </row>
    <row r="52" spans="1:3" x14ac:dyDescent="0.45">
      <c r="A52" t="s">
        <v>8</v>
      </c>
      <c r="B52" t="s">
        <v>70</v>
      </c>
      <c r="C52">
        <v>17359</v>
      </c>
    </row>
    <row r="53" spans="1:3" x14ac:dyDescent="0.45">
      <c r="A53" t="s">
        <v>8</v>
      </c>
      <c r="B53" t="s">
        <v>71</v>
      </c>
      <c r="C53">
        <v>1604</v>
      </c>
    </row>
    <row r="54" spans="1:3" x14ac:dyDescent="0.45">
      <c r="A54" t="s">
        <v>8</v>
      </c>
      <c r="B54" t="s">
        <v>72</v>
      </c>
      <c r="C54">
        <v>2967</v>
      </c>
    </row>
    <row r="55" spans="1:3" x14ac:dyDescent="0.45">
      <c r="A55" t="s">
        <v>8</v>
      </c>
      <c r="B55" t="s">
        <v>73</v>
      </c>
      <c r="C55">
        <v>48</v>
      </c>
    </row>
    <row r="56" spans="1:3" x14ac:dyDescent="0.45">
      <c r="A56" t="s">
        <v>8</v>
      </c>
      <c r="B56" t="s">
        <v>74</v>
      </c>
      <c r="C56">
        <v>310</v>
      </c>
    </row>
    <row r="57" spans="1:3" x14ac:dyDescent="0.45">
      <c r="A57" t="s">
        <v>8</v>
      </c>
      <c r="B57" t="s">
        <v>75</v>
      </c>
      <c r="C57">
        <v>790</v>
      </c>
    </row>
    <row r="58" spans="1:3" x14ac:dyDescent="0.45">
      <c r="A58" t="s">
        <v>9</v>
      </c>
      <c r="B58" t="s">
        <v>69</v>
      </c>
      <c r="C58">
        <v>1843</v>
      </c>
    </row>
    <row r="59" spans="1:3" x14ac:dyDescent="0.45">
      <c r="A59" t="s">
        <v>9</v>
      </c>
      <c r="B59" t="s">
        <v>70</v>
      </c>
      <c r="C59">
        <v>26645</v>
      </c>
    </row>
    <row r="60" spans="1:3" x14ac:dyDescent="0.45">
      <c r="A60" t="s">
        <v>9</v>
      </c>
      <c r="B60" t="s">
        <v>71</v>
      </c>
      <c r="C60">
        <v>2333</v>
      </c>
    </row>
    <row r="61" spans="1:3" x14ac:dyDescent="0.45">
      <c r="A61" t="s">
        <v>9</v>
      </c>
      <c r="B61" t="s">
        <v>72</v>
      </c>
      <c r="C61">
        <v>4179</v>
      </c>
    </row>
    <row r="62" spans="1:3" x14ac:dyDescent="0.45">
      <c r="A62" t="s">
        <v>9</v>
      </c>
      <c r="B62" t="s">
        <v>73</v>
      </c>
      <c r="C62">
        <v>166</v>
      </c>
    </row>
    <row r="63" spans="1:3" x14ac:dyDescent="0.45">
      <c r="A63" t="s">
        <v>9</v>
      </c>
      <c r="B63" t="s">
        <v>74</v>
      </c>
      <c r="C63">
        <v>345</v>
      </c>
    </row>
    <row r="64" spans="1:3" x14ac:dyDescent="0.45">
      <c r="A64" t="s">
        <v>9</v>
      </c>
      <c r="B64" t="s">
        <v>75</v>
      </c>
      <c r="C64">
        <v>2713</v>
      </c>
    </row>
    <row r="65" spans="1:3" x14ac:dyDescent="0.45">
      <c r="A65" t="s">
        <v>10</v>
      </c>
      <c r="B65" t="s">
        <v>69</v>
      </c>
      <c r="C65">
        <v>63396</v>
      </c>
    </row>
    <row r="66" spans="1:3" x14ac:dyDescent="0.45">
      <c r="A66" t="s">
        <v>10</v>
      </c>
      <c r="B66" t="s">
        <v>70</v>
      </c>
      <c r="C66">
        <v>358402</v>
      </c>
    </row>
    <row r="67" spans="1:3" x14ac:dyDescent="0.45">
      <c r="A67" t="s">
        <v>10</v>
      </c>
      <c r="B67" t="s">
        <v>71</v>
      </c>
      <c r="C67">
        <v>39048</v>
      </c>
    </row>
    <row r="68" spans="1:3" x14ac:dyDescent="0.45">
      <c r="A68" t="s">
        <v>10</v>
      </c>
      <c r="B68" t="s">
        <v>72</v>
      </c>
      <c r="C68">
        <v>55475</v>
      </c>
    </row>
    <row r="69" spans="1:3" x14ac:dyDescent="0.45">
      <c r="A69" t="s">
        <v>10</v>
      </c>
      <c r="B69" t="s">
        <v>73</v>
      </c>
      <c r="C69">
        <v>1122</v>
      </c>
    </row>
    <row r="70" spans="1:3" x14ac:dyDescent="0.45">
      <c r="A70" t="s">
        <v>10</v>
      </c>
      <c r="B70" t="s">
        <v>74</v>
      </c>
      <c r="C70">
        <v>8456</v>
      </c>
    </row>
    <row r="71" spans="1:3" x14ac:dyDescent="0.45">
      <c r="A71" t="s">
        <v>10</v>
      </c>
      <c r="B71" t="s">
        <v>75</v>
      </c>
      <c r="C71">
        <v>16217</v>
      </c>
    </row>
    <row r="72" spans="1:3" x14ac:dyDescent="0.45">
      <c r="A72" t="s">
        <v>11</v>
      </c>
      <c r="B72" t="s">
        <v>69</v>
      </c>
      <c r="C72">
        <v>39506</v>
      </c>
    </row>
    <row r="73" spans="1:3" x14ac:dyDescent="0.45">
      <c r="A73" t="s">
        <v>11</v>
      </c>
      <c r="B73" t="s">
        <v>70</v>
      </c>
      <c r="C73">
        <v>188967</v>
      </c>
    </row>
    <row r="74" spans="1:3" x14ac:dyDescent="0.45">
      <c r="A74" t="s">
        <v>11</v>
      </c>
      <c r="B74" t="s">
        <v>71</v>
      </c>
      <c r="C74">
        <v>23776</v>
      </c>
    </row>
    <row r="75" spans="1:3" x14ac:dyDescent="0.45">
      <c r="A75" t="s">
        <v>11</v>
      </c>
      <c r="B75" t="s">
        <v>72</v>
      </c>
      <c r="C75">
        <v>24633</v>
      </c>
    </row>
    <row r="76" spans="1:3" x14ac:dyDescent="0.45">
      <c r="A76" t="s">
        <v>11</v>
      </c>
      <c r="B76" t="s">
        <v>73</v>
      </c>
      <c r="C76">
        <v>654</v>
      </c>
    </row>
    <row r="77" spans="1:3" x14ac:dyDescent="0.45">
      <c r="A77" t="s">
        <v>11</v>
      </c>
      <c r="B77" t="s">
        <v>74</v>
      </c>
      <c r="C77">
        <v>2922</v>
      </c>
    </row>
    <row r="78" spans="1:3" x14ac:dyDescent="0.45">
      <c r="A78" t="s">
        <v>11</v>
      </c>
      <c r="B78" t="s">
        <v>75</v>
      </c>
      <c r="C78">
        <v>7961</v>
      </c>
    </row>
    <row r="79" spans="1:3" x14ac:dyDescent="0.45">
      <c r="A79" t="s">
        <v>12</v>
      </c>
      <c r="B79" t="s">
        <v>69</v>
      </c>
      <c r="C79">
        <v>5340</v>
      </c>
    </row>
    <row r="80" spans="1:3" x14ac:dyDescent="0.45">
      <c r="A80" t="s">
        <v>12</v>
      </c>
      <c r="B80" t="s">
        <v>70</v>
      </c>
      <c r="C80">
        <v>29634</v>
      </c>
    </row>
    <row r="81" spans="1:3" x14ac:dyDescent="0.45">
      <c r="A81" t="s">
        <v>12</v>
      </c>
      <c r="B81" t="s">
        <v>71</v>
      </c>
      <c r="C81">
        <v>5254</v>
      </c>
    </row>
    <row r="82" spans="1:3" x14ac:dyDescent="0.45">
      <c r="A82" t="s">
        <v>12</v>
      </c>
      <c r="B82" t="s">
        <v>72</v>
      </c>
      <c r="C82">
        <v>2098</v>
      </c>
    </row>
    <row r="83" spans="1:3" x14ac:dyDescent="0.45">
      <c r="A83" t="s">
        <v>12</v>
      </c>
      <c r="B83" t="s">
        <v>73</v>
      </c>
      <c r="C83">
        <v>48</v>
      </c>
    </row>
    <row r="84" spans="1:3" x14ac:dyDescent="0.45">
      <c r="A84" t="s">
        <v>12</v>
      </c>
      <c r="B84" t="s">
        <v>74</v>
      </c>
      <c r="C84">
        <v>765</v>
      </c>
    </row>
    <row r="85" spans="1:3" x14ac:dyDescent="0.45">
      <c r="A85" t="s">
        <v>12</v>
      </c>
      <c r="B85" t="s">
        <v>75</v>
      </c>
      <c r="C85">
        <v>1131</v>
      </c>
    </row>
    <row r="86" spans="1:3" x14ac:dyDescent="0.45">
      <c r="A86" t="s">
        <v>13</v>
      </c>
      <c r="B86" t="s">
        <v>69</v>
      </c>
      <c r="C86">
        <v>3927</v>
      </c>
    </row>
    <row r="87" spans="1:3" x14ac:dyDescent="0.45">
      <c r="A87" t="s">
        <v>13</v>
      </c>
      <c r="B87" t="s">
        <v>70</v>
      </c>
      <c r="C87">
        <v>16295</v>
      </c>
    </row>
    <row r="88" spans="1:3" x14ac:dyDescent="0.45">
      <c r="A88" t="s">
        <v>13</v>
      </c>
      <c r="B88" t="s">
        <v>71</v>
      </c>
      <c r="C88">
        <v>1571</v>
      </c>
    </row>
    <row r="89" spans="1:3" x14ac:dyDescent="0.45">
      <c r="A89" t="s">
        <v>13</v>
      </c>
      <c r="B89" t="s">
        <v>72</v>
      </c>
      <c r="C89">
        <v>3001</v>
      </c>
    </row>
    <row r="90" spans="1:3" x14ac:dyDescent="0.45">
      <c r="A90" t="s">
        <v>13</v>
      </c>
      <c r="B90" t="s">
        <v>73</v>
      </c>
      <c r="C90">
        <v>35</v>
      </c>
    </row>
    <row r="91" spans="1:3" x14ac:dyDescent="0.45">
      <c r="A91" t="s">
        <v>13</v>
      </c>
      <c r="B91" t="s">
        <v>74</v>
      </c>
      <c r="C91">
        <v>809</v>
      </c>
    </row>
    <row r="92" spans="1:3" x14ac:dyDescent="0.45">
      <c r="A92" t="s">
        <v>13</v>
      </c>
      <c r="B92" t="s">
        <v>75</v>
      </c>
      <c r="C92">
        <v>155</v>
      </c>
    </row>
    <row r="93" spans="1:3" x14ac:dyDescent="0.45">
      <c r="A93" t="s">
        <v>14</v>
      </c>
      <c r="B93" t="s">
        <v>69</v>
      </c>
      <c r="C93">
        <v>34433</v>
      </c>
    </row>
    <row r="94" spans="1:3" x14ac:dyDescent="0.45">
      <c r="A94" t="s">
        <v>14</v>
      </c>
      <c r="B94" t="s">
        <v>70</v>
      </c>
      <c r="C94">
        <v>180776</v>
      </c>
    </row>
    <row r="95" spans="1:3" x14ac:dyDescent="0.45">
      <c r="A95" t="s">
        <v>14</v>
      </c>
      <c r="B95" t="s">
        <v>71</v>
      </c>
      <c r="C95">
        <v>18775</v>
      </c>
    </row>
    <row r="96" spans="1:3" x14ac:dyDescent="0.45">
      <c r="A96" t="s">
        <v>14</v>
      </c>
      <c r="B96" t="s">
        <v>72</v>
      </c>
      <c r="C96">
        <v>32187</v>
      </c>
    </row>
    <row r="97" spans="1:3" x14ac:dyDescent="0.45">
      <c r="A97" t="s">
        <v>14</v>
      </c>
      <c r="B97" t="s">
        <v>73</v>
      </c>
      <c r="C97">
        <v>832</v>
      </c>
    </row>
    <row r="98" spans="1:3" x14ac:dyDescent="0.45">
      <c r="A98" t="s">
        <v>14</v>
      </c>
      <c r="B98" t="s">
        <v>74</v>
      </c>
      <c r="C98">
        <v>6078</v>
      </c>
    </row>
    <row r="99" spans="1:3" x14ac:dyDescent="0.45">
      <c r="A99" t="s">
        <v>14</v>
      </c>
      <c r="B99" t="s">
        <v>75</v>
      </c>
      <c r="C99">
        <v>12464</v>
      </c>
    </row>
    <row r="100" spans="1:3" x14ac:dyDescent="0.45">
      <c r="A100" t="s">
        <v>15</v>
      </c>
      <c r="B100" t="s">
        <v>69</v>
      </c>
      <c r="C100">
        <v>21795</v>
      </c>
    </row>
    <row r="101" spans="1:3" x14ac:dyDescent="0.45">
      <c r="A101" t="s">
        <v>15</v>
      </c>
      <c r="B101" t="s">
        <v>70</v>
      </c>
      <c r="C101">
        <v>97176</v>
      </c>
    </row>
    <row r="102" spans="1:3" x14ac:dyDescent="0.45">
      <c r="A102" t="s">
        <v>15</v>
      </c>
      <c r="B102" t="s">
        <v>71</v>
      </c>
      <c r="C102">
        <v>13723</v>
      </c>
    </row>
    <row r="103" spans="1:3" x14ac:dyDescent="0.45">
      <c r="A103" t="s">
        <v>15</v>
      </c>
      <c r="B103" t="s">
        <v>72</v>
      </c>
      <c r="C103">
        <v>16783</v>
      </c>
    </row>
    <row r="104" spans="1:3" x14ac:dyDescent="0.45">
      <c r="A104" t="s">
        <v>15</v>
      </c>
      <c r="B104" t="s">
        <v>73</v>
      </c>
      <c r="C104">
        <v>377</v>
      </c>
    </row>
    <row r="105" spans="1:3" x14ac:dyDescent="0.45">
      <c r="A105" t="s">
        <v>15</v>
      </c>
      <c r="B105" t="s">
        <v>74</v>
      </c>
      <c r="C105">
        <v>2475</v>
      </c>
    </row>
    <row r="106" spans="1:3" x14ac:dyDescent="0.45">
      <c r="A106" t="s">
        <v>15</v>
      </c>
      <c r="B106" t="s">
        <v>75</v>
      </c>
      <c r="C106">
        <v>5331</v>
      </c>
    </row>
    <row r="107" spans="1:3" x14ac:dyDescent="0.45">
      <c r="A107" t="s">
        <v>16</v>
      </c>
      <c r="B107" t="s">
        <v>69</v>
      </c>
      <c r="C107">
        <v>11710</v>
      </c>
    </row>
    <row r="108" spans="1:3" x14ac:dyDescent="0.45">
      <c r="A108" t="s">
        <v>16</v>
      </c>
      <c r="B108" t="s">
        <v>70</v>
      </c>
      <c r="C108">
        <v>37847</v>
      </c>
    </row>
    <row r="109" spans="1:3" x14ac:dyDescent="0.45">
      <c r="A109" t="s">
        <v>16</v>
      </c>
      <c r="B109" t="s">
        <v>71</v>
      </c>
      <c r="C109">
        <v>5142</v>
      </c>
    </row>
    <row r="110" spans="1:3" x14ac:dyDescent="0.45">
      <c r="A110" t="s">
        <v>16</v>
      </c>
      <c r="B110" t="s">
        <v>72</v>
      </c>
      <c r="C110">
        <v>6323</v>
      </c>
    </row>
    <row r="111" spans="1:3" x14ac:dyDescent="0.45">
      <c r="A111" t="s">
        <v>16</v>
      </c>
      <c r="B111" t="s">
        <v>73</v>
      </c>
      <c r="C111">
        <v>60</v>
      </c>
    </row>
    <row r="112" spans="1:3" x14ac:dyDescent="0.45">
      <c r="A112" t="s">
        <v>16</v>
      </c>
      <c r="B112" t="s">
        <v>74</v>
      </c>
      <c r="C112">
        <v>1164</v>
      </c>
    </row>
    <row r="113" spans="1:3" x14ac:dyDescent="0.45">
      <c r="A113" t="s">
        <v>16</v>
      </c>
      <c r="B113" t="s">
        <v>75</v>
      </c>
      <c r="C113">
        <v>863</v>
      </c>
    </row>
    <row r="114" spans="1:3" x14ac:dyDescent="0.45">
      <c r="A114" t="s">
        <v>17</v>
      </c>
      <c r="B114" t="s">
        <v>69</v>
      </c>
      <c r="C114">
        <v>9984</v>
      </c>
    </row>
    <row r="115" spans="1:3" x14ac:dyDescent="0.45">
      <c r="A115" t="s">
        <v>17</v>
      </c>
      <c r="B115" t="s">
        <v>70</v>
      </c>
      <c r="C115">
        <v>50165</v>
      </c>
    </row>
    <row r="116" spans="1:3" x14ac:dyDescent="0.45">
      <c r="A116" t="s">
        <v>17</v>
      </c>
      <c r="B116" t="s">
        <v>71</v>
      </c>
      <c r="C116">
        <v>7279</v>
      </c>
    </row>
    <row r="117" spans="1:3" x14ac:dyDescent="0.45">
      <c r="A117" t="s">
        <v>17</v>
      </c>
      <c r="B117" t="s">
        <v>72</v>
      </c>
      <c r="C117">
        <v>9154</v>
      </c>
    </row>
    <row r="118" spans="1:3" x14ac:dyDescent="0.45">
      <c r="A118" t="s">
        <v>17</v>
      </c>
      <c r="B118" t="s">
        <v>73</v>
      </c>
      <c r="C118">
        <v>105</v>
      </c>
    </row>
    <row r="119" spans="1:3" x14ac:dyDescent="0.45">
      <c r="A119" t="s">
        <v>17</v>
      </c>
      <c r="B119" t="s">
        <v>74</v>
      </c>
      <c r="C119">
        <v>1416</v>
      </c>
    </row>
    <row r="120" spans="1:3" x14ac:dyDescent="0.45">
      <c r="A120" t="s">
        <v>17</v>
      </c>
      <c r="B120" t="s">
        <v>75</v>
      </c>
      <c r="C120">
        <v>1293</v>
      </c>
    </row>
    <row r="121" spans="1:3" x14ac:dyDescent="0.45">
      <c r="A121" t="s">
        <v>18</v>
      </c>
      <c r="B121" t="s">
        <v>69</v>
      </c>
      <c r="C121">
        <v>15443</v>
      </c>
    </row>
    <row r="122" spans="1:3" x14ac:dyDescent="0.45">
      <c r="A122" t="s">
        <v>18</v>
      </c>
      <c r="B122" t="s">
        <v>70</v>
      </c>
      <c r="C122">
        <v>59130</v>
      </c>
    </row>
    <row r="123" spans="1:3" x14ac:dyDescent="0.45">
      <c r="A123" t="s">
        <v>18</v>
      </c>
      <c r="B123" t="s">
        <v>71</v>
      </c>
      <c r="C123">
        <v>10196</v>
      </c>
    </row>
    <row r="124" spans="1:3" x14ac:dyDescent="0.45">
      <c r="A124" t="s">
        <v>18</v>
      </c>
      <c r="B124" t="s">
        <v>72</v>
      </c>
      <c r="C124">
        <v>5747</v>
      </c>
    </row>
    <row r="125" spans="1:3" x14ac:dyDescent="0.45">
      <c r="A125" t="s">
        <v>18</v>
      </c>
      <c r="B125" t="s">
        <v>73</v>
      </c>
      <c r="C125">
        <v>221</v>
      </c>
    </row>
    <row r="126" spans="1:3" x14ac:dyDescent="0.45">
      <c r="A126" t="s">
        <v>18</v>
      </c>
      <c r="B126" t="s">
        <v>74</v>
      </c>
      <c r="C126">
        <v>1572</v>
      </c>
    </row>
    <row r="127" spans="1:3" x14ac:dyDescent="0.45">
      <c r="A127" t="s">
        <v>18</v>
      </c>
      <c r="B127" t="s">
        <v>75</v>
      </c>
      <c r="C127">
        <v>2161</v>
      </c>
    </row>
    <row r="128" spans="1:3" x14ac:dyDescent="0.45">
      <c r="A128" t="s">
        <v>19</v>
      </c>
      <c r="B128" t="s">
        <v>69</v>
      </c>
      <c r="C128">
        <v>26918</v>
      </c>
    </row>
    <row r="129" spans="1:3" x14ac:dyDescent="0.45">
      <c r="A129" t="s">
        <v>19</v>
      </c>
      <c r="B129" t="s">
        <v>70</v>
      </c>
      <c r="C129">
        <v>109359</v>
      </c>
    </row>
    <row r="130" spans="1:3" x14ac:dyDescent="0.45">
      <c r="A130" t="s">
        <v>19</v>
      </c>
      <c r="B130" t="s">
        <v>71</v>
      </c>
      <c r="C130">
        <v>10716</v>
      </c>
    </row>
    <row r="131" spans="1:3" x14ac:dyDescent="0.45">
      <c r="A131" t="s">
        <v>19</v>
      </c>
      <c r="B131" t="s">
        <v>72</v>
      </c>
      <c r="C131">
        <v>18695</v>
      </c>
    </row>
    <row r="132" spans="1:3" x14ac:dyDescent="0.45">
      <c r="A132" t="s">
        <v>19</v>
      </c>
      <c r="B132" t="s">
        <v>73</v>
      </c>
      <c r="C132">
        <v>544</v>
      </c>
    </row>
    <row r="133" spans="1:3" x14ac:dyDescent="0.45">
      <c r="A133" t="s">
        <v>19</v>
      </c>
      <c r="B133" t="s">
        <v>74</v>
      </c>
      <c r="C133">
        <v>2273</v>
      </c>
    </row>
    <row r="134" spans="1:3" x14ac:dyDescent="0.45">
      <c r="A134" t="s">
        <v>19</v>
      </c>
      <c r="B134" t="s">
        <v>75</v>
      </c>
      <c r="C134">
        <v>4025</v>
      </c>
    </row>
    <row r="135" spans="1:3" x14ac:dyDescent="0.45">
      <c r="A135" t="s">
        <v>20</v>
      </c>
      <c r="B135" t="s">
        <v>69</v>
      </c>
      <c r="C135">
        <v>2350</v>
      </c>
    </row>
    <row r="136" spans="1:3" x14ac:dyDescent="0.45">
      <c r="A136" t="s">
        <v>20</v>
      </c>
      <c r="B136" t="s">
        <v>70</v>
      </c>
      <c r="C136">
        <v>13667</v>
      </c>
    </row>
    <row r="137" spans="1:3" x14ac:dyDescent="0.45">
      <c r="A137" t="s">
        <v>20</v>
      </c>
      <c r="B137" t="s">
        <v>71</v>
      </c>
      <c r="C137">
        <v>726</v>
      </c>
    </row>
    <row r="138" spans="1:3" x14ac:dyDescent="0.45">
      <c r="A138" t="s">
        <v>20</v>
      </c>
      <c r="B138" t="s">
        <v>72</v>
      </c>
      <c r="C138">
        <v>824</v>
      </c>
    </row>
    <row r="139" spans="1:3" x14ac:dyDescent="0.45">
      <c r="A139" t="s">
        <v>20</v>
      </c>
      <c r="B139" t="s">
        <v>73</v>
      </c>
      <c r="C139">
        <v>20</v>
      </c>
    </row>
    <row r="140" spans="1:3" x14ac:dyDescent="0.45">
      <c r="A140" t="s">
        <v>20</v>
      </c>
      <c r="B140" t="s">
        <v>74</v>
      </c>
      <c r="C140">
        <v>516</v>
      </c>
    </row>
    <row r="141" spans="1:3" x14ac:dyDescent="0.45">
      <c r="A141" t="s">
        <v>20</v>
      </c>
      <c r="B141" t="s">
        <v>75</v>
      </c>
      <c r="C141">
        <v>188</v>
      </c>
    </row>
    <row r="142" spans="1:3" x14ac:dyDescent="0.45">
      <c r="A142" t="s">
        <v>21</v>
      </c>
      <c r="B142" t="s">
        <v>69</v>
      </c>
      <c r="C142">
        <v>16862</v>
      </c>
    </row>
    <row r="143" spans="1:3" x14ac:dyDescent="0.45">
      <c r="A143" t="s">
        <v>21</v>
      </c>
      <c r="B143" t="s">
        <v>70</v>
      </c>
      <c r="C143">
        <v>89780</v>
      </c>
    </row>
    <row r="144" spans="1:3" x14ac:dyDescent="0.45">
      <c r="A144" t="s">
        <v>21</v>
      </c>
      <c r="B144" t="s">
        <v>71</v>
      </c>
      <c r="C144">
        <v>11259</v>
      </c>
    </row>
    <row r="145" spans="1:3" x14ac:dyDescent="0.45">
      <c r="A145" t="s">
        <v>21</v>
      </c>
      <c r="B145" t="s">
        <v>72</v>
      </c>
      <c r="C145">
        <v>15798</v>
      </c>
    </row>
    <row r="146" spans="1:3" x14ac:dyDescent="0.45">
      <c r="A146" t="s">
        <v>21</v>
      </c>
      <c r="B146" t="s">
        <v>73</v>
      </c>
      <c r="C146">
        <v>542</v>
      </c>
    </row>
    <row r="147" spans="1:3" x14ac:dyDescent="0.45">
      <c r="A147" t="s">
        <v>21</v>
      </c>
      <c r="B147" t="s">
        <v>74</v>
      </c>
      <c r="C147">
        <v>1913</v>
      </c>
    </row>
    <row r="148" spans="1:3" x14ac:dyDescent="0.45">
      <c r="A148" t="s">
        <v>21</v>
      </c>
      <c r="B148" t="s">
        <v>75</v>
      </c>
      <c r="C148">
        <v>9203</v>
      </c>
    </row>
    <row r="149" spans="1:3" x14ac:dyDescent="0.45">
      <c r="A149" t="s">
        <v>22</v>
      </c>
      <c r="B149" t="s">
        <v>69</v>
      </c>
      <c r="C149">
        <v>12341</v>
      </c>
    </row>
    <row r="150" spans="1:3" x14ac:dyDescent="0.45">
      <c r="A150" t="s">
        <v>22</v>
      </c>
      <c r="B150" t="s">
        <v>70</v>
      </c>
      <c r="C150">
        <v>62844</v>
      </c>
    </row>
    <row r="151" spans="1:3" x14ac:dyDescent="0.45">
      <c r="A151" t="s">
        <v>22</v>
      </c>
      <c r="B151" t="s">
        <v>71</v>
      </c>
      <c r="C151">
        <v>6132</v>
      </c>
    </row>
    <row r="152" spans="1:3" x14ac:dyDescent="0.45">
      <c r="A152" t="s">
        <v>22</v>
      </c>
      <c r="B152" t="s">
        <v>72</v>
      </c>
      <c r="C152">
        <v>16609</v>
      </c>
    </row>
    <row r="153" spans="1:3" x14ac:dyDescent="0.45">
      <c r="A153" t="s">
        <v>22</v>
      </c>
      <c r="B153" t="s">
        <v>73</v>
      </c>
      <c r="C153">
        <v>152</v>
      </c>
    </row>
    <row r="154" spans="1:3" x14ac:dyDescent="0.45">
      <c r="A154" t="s">
        <v>22</v>
      </c>
      <c r="B154" t="s">
        <v>74</v>
      </c>
      <c r="C154">
        <v>2204</v>
      </c>
    </row>
    <row r="155" spans="1:3" x14ac:dyDescent="0.45">
      <c r="A155" t="s">
        <v>22</v>
      </c>
      <c r="B155" t="s">
        <v>75</v>
      </c>
      <c r="C155">
        <v>3613</v>
      </c>
    </row>
    <row r="156" spans="1:3" x14ac:dyDescent="0.45">
      <c r="A156" t="s">
        <v>23</v>
      </c>
      <c r="B156" t="s">
        <v>69</v>
      </c>
      <c r="C156">
        <v>28572</v>
      </c>
    </row>
    <row r="157" spans="1:3" x14ac:dyDescent="0.45">
      <c r="A157" t="s">
        <v>23</v>
      </c>
      <c r="B157" t="s">
        <v>70</v>
      </c>
      <c r="C157">
        <v>111980</v>
      </c>
    </row>
    <row r="158" spans="1:3" x14ac:dyDescent="0.45">
      <c r="A158" t="s">
        <v>23</v>
      </c>
      <c r="B158" t="s">
        <v>71</v>
      </c>
      <c r="C158">
        <v>17744</v>
      </c>
    </row>
    <row r="159" spans="1:3" x14ac:dyDescent="0.45">
      <c r="A159" t="s">
        <v>23</v>
      </c>
      <c r="B159" t="s">
        <v>72</v>
      </c>
      <c r="C159">
        <v>30545</v>
      </c>
    </row>
    <row r="160" spans="1:3" x14ac:dyDescent="0.45">
      <c r="A160" t="s">
        <v>23</v>
      </c>
      <c r="B160" t="s">
        <v>73</v>
      </c>
      <c r="C160">
        <v>556</v>
      </c>
    </row>
    <row r="161" spans="1:3" x14ac:dyDescent="0.45">
      <c r="A161" t="s">
        <v>23</v>
      </c>
      <c r="B161" t="s">
        <v>74</v>
      </c>
      <c r="C161">
        <v>7235</v>
      </c>
    </row>
    <row r="162" spans="1:3" x14ac:dyDescent="0.45">
      <c r="A162" t="s">
        <v>23</v>
      </c>
      <c r="B162" t="s">
        <v>75</v>
      </c>
      <c r="C162">
        <v>5350</v>
      </c>
    </row>
    <row r="163" spans="1:3" x14ac:dyDescent="0.45">
      <c r="A163" t="s">
        <v>24</v>
      </c>
      <c r="B163" t="s">
        <v>69</v>
      </c>
      <c r="C163">
        <v>15927</v>
      </c>
    </row>
    <row r="164" spans="1:3" x14ac:dyDescent="0.45">
      <c r="A164" t="s">
        <v>24</v>
      </c>
      <c r="B164" t="s">
        <v>70</v>
      </c>
      <c r="C164">
        <v>90092</v>
      </c>
    </row>
    <row r="165" spans="1:3" x14ac:dyDescent="0.45">
      <c r="A165" t="s">
        <v>24</v>
      </c>
      <c r="B165" t="s">
        <v>71</v>
      </c>
      <c r="C165">
        <v>11217</v>
      </c>
    </row>
    <row r="166" spans="1:3" x14ac:dyDescent="0.45">
      <c r="A166" t="s">
        <v>24</v>
      </c>
      <c r="B166" t="s">
        <v>72</v>
      </c>
      <c r="C166">
        <v>7618</v>
      </c>
    </row>
    <row r="167" spans="1:3" x14ac:dyDescent="0.45">
      <c r="A167" t="s">
        <v>24</v>
      </c>
      <c r="B167" t="s">
        <v>73</v>
      </c>
      <c r="C167">
        <v>117</v>
      </c>
    </row>
    <row r="168" spans="1:3" x14ac:dyDescent="0.45">
      <c r="A168" t="s">
        <v>24</v>
      </c>
      <c r="B168" t="s">
        <v>74</v>
      </c>
      <c r="C168">
        <v>2448</v>
      </c>
    </row>
    <row r="169" spans="1:3" x14ac:dyDescent="0.45">
      <c r="A169" t="s">
        <v>24</v>
      </c>
      <c r="B169" t="s">
        <v>75</v>
      </c>
      <c r="C169">
        <v>3149</v>
      </c>
    </row>
    <row r="170" spans="1:3" x14ac:dyDescent="0.45">
      <c r="A170" t="s">
        <v>25</v>
      </c>
      <c r="B170" t="s">
        <v>69</v>
      </c>
      <c r="C170">
        <v>18660</v>
      </c>
    </row>
    <row r="171" spans="1:3" x14ac:dyDescent="0.45">
      <c r="A171" t="s">
        <v>25</v>
      </c>
      <c r="B171" t="s">
        <v>70</v>
      </c>
      <c r="C171">
        <v>46300</v>
      </c>
    </row>
    <row r="172" spans="1:3" x14ac:dyDescent="0.45">
      <c r="A172" t="s">
        <v>25</v>
      </c>
      <c r="B172" t="s">
        <v>71</v>
      </c>
      <c r="C172">
        <v>5747</v>
      </c>
    </row>
    <row r="173" spans="1:3" x14ac:dyDescent="0.45">
      <c r="A173" t="s">
        <v>25</v>
      </c>
      <c r="B173" t="s">
        <v>72</v>
      </c>
      <c r="C173">
        <v>5493</v>
      </c>
    </row>
    <row r="174" spans="1:3" x14ac:dyDescent="0.45">
      <c r="A174" t="s">
        <v>25</v>
      </c>
      <c r="B174" t="s">
        <v>73</v>
      </c>
      <c r="C174">
        <v>332</v>
      </c>
    </row>
    <row r="175" spans="1:3" x14ac:dyDescent="0.45">
      <c r="A175" t="s">
        <v>25</v>
      </c>
      <c r="B175" t="s">
        <v>74</v>
      </c>
      <c r="C175">
        <v>747</v>
      </c>
    </row>
    <row r="176" spans="1:3" x14ac:dyDescent="0.45">
      <c r="A176" t="s">
        <v>25</v>
      </c>
      <c r="B176" t="s">
        <v>75</v>
      </c>
      <c r="C176">
        <v>1700</v>
      </c>
    </row>
    <row r="177" spans="1:3" x14ac:dyDescent="0.45">
      <c r="A177" t="s">
        <v>26</v>
      </c>
      <c r="B177" t="s">
        <v>69</v>
      </c>
      <c r="C177">
        <v>26414</v>
      </c>
    </row>
    <row r="178" spans="1:3" x14ac:dyDescent="0.45">
      <c r="A178" t="s">
        <v>26</v>
      </c>
      <c r="B178" t="s">
        <v>70</v>
      </c>
      <c r="C178">
        <v>114460</v>
      </c>
    </row>
    <row r="179" spans="1:3" x14ac:dyDescent="0.45">
      <c r="A179" t="s">
        <v>26</v>
      </c>
      <c r="B179" t="s">
        <v>71</v>
      </c>
      <c r="C179">
        <v>21072</v>
      </c>
    </row>
    <row r="180" spans="1:3" x14ac:dyDescent="0.45">
      <c r="A180" t="s">
        <v>26</v>
      </c>
      <c r="B180" t="s">
        <v>72</v>
      </c>
      <c r="C180">
        <v>21936</v>
      </c>
    </row>
    <row r="181" spans="1:3" x14ac:dyDescent="0.45">
      <c r="A181" t="s">
        <v>26</v>
      </c>
      <c r="B181" t="s">
        <v>73</v>
      </c>
      <c r="C181">
        <v>568</v>
      </c>
    </row>
    <row r="182" spans="1:3" x14ac:dyDescent="0.45">
      <c r="A182" t="s">
        <v>26</v>
      </c>
      <c r="B182" t="s">
        <v>74</v>
      </c>
      <c r="C182">
        <v>2917</v>
      </c>
    </row>
    <row r="183" spans="1:3" x14ac:dyDescent="0.45">
      <c r="A183" t="s">
        <v>26</v>
      </c>
      <c r="B183" t="s">
        <v>75</v>
      </c>
      <c r="C183">
        <v>4959</v>
      </c>
    </row>
    <row r="184" spans="1:3" x14ac:dyDescent="0.45">
      <c r="A184" t="s">
        <v>27</v>
      </c>
      <c r="B184" t="s">
        <v>69</v>
      </c>
      <c r="C184">
        <v>2887</v>
      </c>
    </row>
    <row r="185" spans="1:3" x14ac:dyDescent="0.45">
      <c r="A185" t="s">
        <v>27</v>
      </c>
      <c r="B185" t="s">
        <v>70</v>
      </c>
      <c r="C185">
        <v>18176</v>
      </c>
    </row>
    <row r="186" spans="1:3" x14ac:dyDescent="0.45">
      <c r="A186" t="s">
        <v>27</v>
      </c>
      <c r="B186" t="s">
        <v>71</v>
      </c>
      <c r="C186">
        <v>2377</v>
      </c>
    </row>
    <row r="187" spans="1:3" x14ac:dyDescent="0.45">
      <c r="A187" t="s">
        <v>27</v>
      </c>
      <c r="B187" t="s">
        <v>72</v>
      </c>
      <c r="C187">
        <v>3472</v>
      </c>
    </row>
    <row r="188" spans="1:3" x14ac:dyDescent="0.45">
      <c r="A188" t="s">
        <v>27</v>
      </c>
      <c r="B188" t="s">
        <v>73</v>
      </c>
      <c r="C188">
        <v>27</v>
      </c>
    </row>
    <row r="189" spans="1:3" x14ac:dyDescent="0.45">
      <c r="A189" t="s">
        <v>27</v>
      </c>
      <c r="B189" t="s">
        <v>74</v>
      </c>
      <c r="C189">
        <v>624</v>
      </c>
    </row>
    <row r="190" spans="1:3" x14ac:dyDescent="0.45">
      <c r="A190" t="s">
        <v>27</v>
      </c>
      <c r="B190" t="s">
        <v>75</v>
      </c>
      <c r="C190">
        <v>205</v>
      </c>
    </row>
    <row r="191" spans="1:3" x14ac:dyDescent="0.45">
      <c r="A191" t="s">
        <v>28</v>
      </c>
      <c r="B191" t="s">
        <v>69</v>
      </c>
      <c r="C191">
        <v>4745</v>
      </c>
    </row>
    <row r="192" spans="1:3" x14ac:dyDescent="0.45">
      <c r="A192" t="s">
        <v>28</v>
      </c>
      <c r="B192" t="s">
        <v>70</v>
      </c>
      <c r="C192">
        <v>29719</v>
      </c>
    </row>
    <row r="193" spans="1:3" x14ac:dyDescent="0.45">
      <c r="A193" t="s">
        <v>28</v>
      </c>
      <c r="B193" t="s">
        <v>71</v>
      </c>
      <c r="C193">
        <v>4985</v>
      </c>
    </row>
    <row r="194" spans="1:3" x14ac:dyDescent="0.45">
      <c r="A194" t="s">
        <v>28</v>
      </c>
      <c r="B194" t="s">
        <v>72</v>
      </c>
      <c r="C194">
        <v>3731</v>
      </c>
    </row>
    <row r="195" spans="1:3" x14ac:dyDescent="0.45">
      <c r="A195" t="s">
        <v>28</v>
      </c>
      <c r="B195" t="s">
        <v>73</v>
      </c>
      <c r="C195">
        <v>45</v>
      </c>
    </row>
    <row r="196" spans="1:3" x14ac:dyDescent="0.45">
      <c r="A196" t="s">
        <v>28</v>
      </c>
      <c r="B196" t="s">
        <v>74</v>
      </c>
      <c r="C196">
        <v>1253</v>
      </c>
    </row>
    <row r="197" spans="1:3" x14ac:dyDescent="0.45">
      <c r="A197" t="s">
        <v>28</v>
      </c>
      <c r="B197" t="s">
        <v>75</v>
      </c>
      <c r="C197">
        <v>792</v>
      </c>
    </row>
    <row r="198" spans="1:3" x14ac:dyDescent="0.45">
      <c r="A198" t="s">
        <v>29</v>
      </c>
      <c r="B198" t="s">
        <v>69</v>
      </c>
      <c r="C198">
        <v>15510</v>
      </c>
    </row>
    <row r="199" spans="1:3" x14ac:dyDescent="0.45">
      <c r="A199" t="s">
        <v>29</v>
      </c>
      <c r="B199" t="s">
        <v>70</v>
      </c>
      <c r="C199">
        <v>44755</v>
      </c>
    </row>
    <row r="200" spans="1:3" x14ac:dyDescent="0.45">
      <c r="A200" t="s">
        <v>29</v>
      </c>
      <c r="B200" t="s">
        <v>71</v>
      </c>
      <c r="C200">
        <v>11260</v>
      </c>
    </row>
    <row r="201" spans="1:3" x14ac:dyDescent="0.45">
      <c r="A201" t="s">
        <v>29</v>
      </c>
      <c r="B201" t="s">
        <v>72</v>
      </c>
      <c r="C201">
        <v>9620</v>
      </c>
    </row>
    <row r="202" spans="1:3" x14ac:dyDescent="0.45">
      <c r="A202" t="s">
        <v>29</v>
      </c>
      <c r="B202" t="s">
        <v>73</v>
      </c>
      <c r="C202">
        <v>143</v>
      </c>
    </row>
    <row r="203" spans="1:3" x14ac:dyDescent="0.45">
      <c r="A203" t="s">
        <v>29</v>
      </c>
      <c r="B203" t="s">
        <v>74</v>
      </c>
      <c r="C203">
        <v>2161</v>
      </c>
    </row>
    <row r="204" spans="1:3" x14ac:dyDescent="0.45">
      <c r="A204" t="s">
        <v>29</v>
      </c>
      <c r="B204" t="s">
        <v>75</v>
      </c>
      <c r="C204">
        <v>3286</v>
      </c>
    </row>
    <row r="205" spans="1:3" x14ac:dyDescent="0.45">
      <c r="A205" t="s">
        <v>30</v>
      </c>
      <c r="B205" t="s">
        <v>69</v>
      </c>
      <c r="C205">
        <v>1717</v>
      </c>
    </row>
    <row r="206" spans="1:3" x14ac:dyDescent="0.45">
      <c r="A206" t="s">
        <v>30</v>
      </c>
      <c r="B206" t="s">
        <v>70</v>
      </c>
      <c r="C206">
        <v>13832</v>
      </c>
    </row>
    <row r="207" spans="1:3" x14ac:dyDescent="0.45">
      <c r="A207" t="s">
        <v>30</v>
      </c>
      <c r="B207" t="s">
        <v>71</v>
      </c>
      <c r="C207">
        <v>893</v>
      </c>
    </row>
    <row r="208" spans="1:3" x14ac:dyDescent="0.45">
      <c r="A208" t="s">
        <v>30</v>
      </c>
      <c r="B208" t="s">
        <v>72</v>
      </c>
      <c r="C208">
        <v>1138</v>
      </c>
    </row>
    <row r="209" spans="1:3" x14ac:dyDescent="0.45">
      <c r="A209" t="s">
        <v>30</v>
      </c>
      <c r="B209" t="s">
        <v>73</v>
      </c>
      <c r="C209">
        <v>33</v>
      </c>
    </row>
    <row r="210" spans="1:3" x14ac:dyDescent="0.45">
      <c r="A210" t="s">
        <v>30</v>
      </c>
      <c r="B210" t="s">
        <v>74</v>
      </c>
      <c r="C210">
        <v>590</v>
      </c>
    </row>
    <row r="211" spans="1:3" x14ac:dyDescent="0.45">
      <c r="A211" t="s">
        <v>30</v>
      </c>
      <c r="B211" t="s">
        <v>75</v>
      </c>
      <c r="C211">
        <v>313</v>
      </c>
    </row>
    <row r="212" spans="1:3" x14ac:dyDescent="0.45">
      <c r="A212" t="s">
        <v>31</v>
      </c>
      <c r="B212" t="s">
        <v>69</v>
      </c>
      <c r="C212">
        <v>16399</v>
      </c>
    </row>
    <row r="213" spans="1:3" x14ac:dyDescent="0.45">
      <c r="A213" t="s">
        <v>31</v>
      </c>
      <c r="B213" t="s">
        <v>70</v>
      </c>
      <c r="C213">
        <v>91902</v>
      </c>
    </row>
    <row r="214" spans="1:3" x14ac:dyDescent="0.45">
      <c r="A214" t="s">
        <v>31</v>
      </c>
      <c r="B214" t="s">
        <v>71</v>
      </c>
      <c r="C214">
        <v>10336</v>
      </c>
    </row>
    <row r="215" spans="1:3" x14ac:dyDescent="0.45">
      <c r="A215" t="s">
        <v>31</v>
      </c>
      <c r="B215" t="s">
        <v>72</v>
      </c>
      <c r="C215">
        <v>10852</v>
      </c>
    </row>
    <row r="216" spans="1:3" x14ac:dyDescent="0.45">
      <c r="A216" t="s">
        <v>31</v>
      </c>
      <c r="B216" t="s">
        <v>73</v>
      </c>
      <c r="C216">
        <v>262</v>
      </c>
    </row>
    <row r="217" spans="1:3" x14ac:dyDescent="0.45">
      <c r="A217" t="s">
        <v>31</v>
      </c>
      <c r="B217" t="s">
        <v>74</v>
      </c>
      <c r="C217">
        <v>1531</v>
      </c>
    </row>
    <row r="218" spans="1:3" x14ac:dyDescent="0.45">
      <c r="A218" t="s">
        <v>31</v>
      </c>
      <c r="B218" t="s">
        <v>75</v>
      </c>
      <c r="C218">
        <v>5730</v>
      </c>
    </row>
    <row r="219" spans="1:3" x14ac:dyDescent="0.45">
      <c r="A219" t="s">
        <v>32</v>
      </c>
      <c r="B219" t="s">
        <v>69</v>
      </c>
      <c r="C219">
        <v>14610</v>
      </c>
    </row>
    <row r="220" spans="1:3" x14ac:dyDescent="0.45">
      <c r="A220" t="s">
        <v>32</v>
      </c>
      <c r="B220" t="s">
        <v>70</v>
      </c>
      <c r="C220">
        <v>41702</v>
      </c>
    </row>
    <row r="221" spans="1:3" x14ac:dyDescent="0.45">
      <c r="A221" t="s">
        <v>32</v>
      </c>
      <c r="B221" t="s">
        <v>71</v>
      </c>
      <c r="C221">
        <v>8957</v>
      </c>
    </row>
    <row r="222" spans="1:3" x14ac:dyDescent="0.45">
      <c r="A222" t="s">
        <v>32</v>
      </c>
      <c r="B222" t="s">
        <v>72</v>
      </c>
      <c r="C222">
        <v>13640</v>
      </c>
    </row>
    <row r="223" spans="1:3" x14ac:dyDescent="0.45">
      <c r="A223" t="s">
        <v>32</v>
      </c>
      <c r="B223" t="s">
        <v>73</v>
      </c>
      <c r="C223">
        <v>181</v>
      </c>
    </row>
    <row r="224" spans="1:3" x14ac:dyDescent="0.45">
      <c r="A224" t="s">
        <v>32</v>
      </c>
      <c r="B224" t="s">
        <v>74</v>
      </c>
      <c r="C224">
        <v>1288</v>
      </c>
    </row>
    <row r="225" spans="1:3" x14ac:dyDescent="0.45">
      <c r="A225" t="s">
        <v>32</v>
      </c>
      <c r="B225" t="s">
        <v>75</v>
      </c>
      <c r="C225">
        <v>2341</v>
      </c>
    </row>
    <row r="226" spans="1:3" x14ac:dyDescent="0.45">
      <c r="A226" t="s">
        <v>33</v>
      </c>
      <c r="B226" t="s">
        <v>69</v>
      </c>
      <c r="C226">
        <v>27600</v>
      </c>
    </row>
    <row r="227" spans="1:3" x14ac:dyDescent="0.45">
      <c r="A227" t="s">
        <v>33</v>
      </c>
      <c r="B227" t="s">
        <v>70</v>
      </c>
      <c r="C227">
        <v>226851</v>
      </c>
    </row>
    <row r="228" spans="1:3" x14ac:dyDescent="0.45">
      <c r="A228" t="s">
        <v>33</v>
      </c>
      <c r="B228" t="s">
        <v>71</v>
      </c>
      <c r="C228">
        <v>12704</v>
      </c>
    </row>
    <row r="229" spans="1:3" x14ac:dyDescent="0.45">
      <c r="A229" t="s">
        <v>33</v>
      </c>
      <c r="B229" t="s">
        <v>72</v>
      </c>
      <c r="C229">
        <v>44555</v>
      </c>
    </row>
    <row r="230" spans="1:3" x14ac:dyDescent="0.45">
      <c r="A230" t="s">
        <v>33</v>
      </c>
      <c r="B230" t="s">
        <v>73</v>
      </c>
      <c r="C230">
        <v>558</v>
      </c>
    </row>
    <row r="231" spans="1:3" x14ac:dyDescent="0.45">
      <c r="A231" t="s">
        <v>33</v>
      </c>
      <c r="B231" t="s">
        <v>74</v>
      </c>
      <c r="C231">
        <v>6583</v>
      </c>
    </row>
    <row r="232" spans="1:3" x14ac:dyDescent="0.45">
      <c r="A232" t="s">
        <v>33</v>
      </c>
      <c r="B232" t="s">
        <v>75</v>
      </c>
      <c r="C232">
        <v>18068</v>
      </c>
    </row>
    <row r="233" spans="1:3" x14ac:dyDescent="0.45">
      <c r="A233" t="s">
        <v>34</v>
      </c>
      <c r="B233" t="s">
        <v>69</v>
      </c>
      <c r="C233">
        <v>54447</v>
      </c>
    </row>
    <row r="234" spans="1:3" x14ac:dyDescent="0.45">
      <c r="A234" t="s">
        <v>34</v>
      </c>
      <c r="B234" t="s">
        <v>70</v>
      </c>
      <c r="C234">
        <v>174728</v>
      </c>
    </row>
    <row r="235" spans="1:3" x14ac:dyDescent="0.45">
      <c r="A235" t="s">
        <v>34</v>
      </c>
      <c r="B235" t="s">
        <v>71</v>
      </c>
      <c r="C235">
        <v>18061</v>
      </c>
    </row>
    <row r="236" spans="1:3" x14ac:dyDescent="0.45">
      <c r="A236" t="s">
        <v>34</v>
      </c>
      <c r="B236" t="s">
        <v>72</v>
      </c>
      <c r="C236">
        <v>27517</v>
      </c>
    </row>
    <row r="237" spans="1:3" x14ac:dyDescent="0.45">
      <c r="A237" t="s">
        <v>34</v>
      </c>
      <c r="B237" t="s">
        <v>73</v>
      </c>
      <c r="C237">
        <v>632</v>
      </c>
    </row>
    <row r="238" spans="1:3" x14ac:dyDescent="0.45">
      <c r="A238" t="s">
        <v>34</v>
      </c>
      <c r="B238" t="s">
        <v>74</v>
      </c>
      <c r="C238">
        <v>3247</v>
      </c>
    </row>
    <row r="239" spans="1:3" x14ac:dyDescent="0.45">
      <c r="A239" t="s">
        <v>34</v>
      </c>
      <c r="B239" t="s">
        <v>75</v>
      </c>
      <c r="C239">
        <v>7599</v>
      </c>
    </row>
    <row r="240" spans="1:3" x14ac:dyDescent="0.45">
      <c r="A240" t="s">
        <v>35</v>
      </c>
      <c r="B240" t="s">
        <v>69</v>
      </c>
      <c r="C240">
        <v>2608</v>
      </c>
    </row>
    <row r="241" spans="1:3" x14ac:dyDescent="0.45">
      <c r="A241" t="s">
        <v>35</v>
      </c>
      <c r="B241" t="s">
        <v>70</v>
      </c>
      <c r="C241">
        <v>10666</v>
      </c>
    </row>
    <row r="242" spans="1:3" x14ac:dyDescent="0.45">
      <c r="A242" t="s">
        <v>35</v>
      </c>
      <c r="B242" t="s">
        <v>71</v>
      </c>
      <c r="C242">
        <v>1792</v>
      </c>
    </row>
    <row r="243" spans="1:3" x14ac:dyDescent="0.45">
      <c r="A243" t="s">
        <v>35</v>
      </c>
      <c r="B243" t="s">
        <v>72</v>
      </c>
      <c r="C243">
        <v>1529</v>
      </c>
    </row>
    <row r="244" spans="1:3" x14ac:dyDescent="0.45">
      <c r="A244" t="s">
        <v>35</v>
      </c>
      <c r="B244" t="s">
        <v>73</v>
      </c>
      <c r="C244">
        <v>24</v>
      </c>
    </row>
    <row r="245" spans="1:3" x14ac:dyDescent="0.45">
      <c r="A245" t="s">
        <v>35</v>
      </c>
      <c r="B245" t="s">
        <v>74</v>
      </c>
      <c r="C245">
        <v>437</v>
      </c>
    </row>
    <row r="246" spans="1:3" x14ac:dyDescent="0.45">
      <c r="A246" t="s">
        <v>35</v>
      </c>
      <c r="B246" t="s">
        <v>75</v>
      </c>
      <c r="C246">
        <v>179</v>
      </c>
    </row>
    <row r="247" spans="1:3" x14ac:dyDescent="0.45">
      <c r="A247" t="s">
        <v>36</v>
      </c>
      <c r="B247" t="s">
        <v>69</v>
      </c>
      <c r="C247">
        <v>43894</v>
      </c>
    </row>
    <row r="248" spans="1:3" x14ac:dyDescent="0.45">
      <c r="A248" t="s">
        <v>36</v>
      </c>
      <c r="B248" t="s">
        <v>70</v>
      </c>
      <c r="C248">
        <v>177725</v>
      </c>
    </row>
    <row r="249" spans="1:3" x14ac:dyDescent="0.45">
      <c r="A249" t="s">
        <v>36</v>
      </c>
      <c r="B249" t="s">
        <v>71</v>
      </c>
      <c r="C249">
        <v>18672</v>
      </c>
    </row>
    <row r="250" spans="1:3" x14ac:dyDescent="0.45">
      <c r="A250" t="s">
        <v>36</v>
      </c>
      <c r="B250" t="s">
        <v>72</v>
      </c>
      <c r="C250">
        <v>19154</v>
      </c>
    </row>
    <row r="251" spans="1:3" x14ac:dyDescent="0.45">
      <c r="A251" t="s">
        <v>36</v>
      </c>
      <c r="B251" t="s">
        <v>73</v>
      </c>
      <c r="C251">
        <v>538</v>
      </c>
    </row>
    <row r="252" spans="1:3" x14ac:dyDescent="0.45">
      <c r="A252" t="s">
        <v>36</v>
      </c>
      <c r="B252" t="s">
        <v>74</v>
      </c>
      <c r="C252">
        <v>5731</v>
      </c>
    </row>
    <row r="253" spans="1:3" x14ac:dyDescent="0.45">
      <c r="A253" t="s">
        <v>36</v>
      </c>
      <c r="B253" t="s">
        <v>75</v>
      </c>
      <c r="C253">
        <v>8846</v>
      </c>
    </row>
    <row r="254" spans="1:3" x14ac:dyDescent="0.45">
      <c r="A254" t="s">
        <v>37</v>
      </c>
      <c r="B254" t="s">
        <v>69</v>
      </c>
      <c r="C254">
        <v>26577</v>
      </c>
    </row>
    <row r="255" spans="1:3" x14ac:dyDescent="0.45">
      <c r="A255" t="s">
        <v>37</v>
      </c>
      <c r="B255" t="s">
        <v>70</v>
      </c>
      <c r="C255">
        <v>72632</v>
      </c>
    </row>
    <row r="256" spans="1:3" x14ac:dyDescent="0.45">
      <c r="A256" t="s">
        <v>37</v>
      </c>
      <c r="B256" t="s">
        <v>71</v>
      </c>
      <c r="C256">
        <v>13378</v>
      </c>
    </row>
    <row r="257" spans="1:3" x14ac:dyDescent="0.45">
      <c r="A257" t="s">
        <v>37</v>
      </c>
      <c r="B257" t="s">
        <v>72</v>
      </c>
      <c r="C257">
        <v>12183</v>
      </c>
    </row>
    <row r="258" spans="1:3" x14ac:dyDescent="0.45">
      <c r="A258" t="s">
        <v>37</v>
      </c>
      <c r="B258" t="s">
        <v>73</v>
      </c>
      <c r="C258">
        <v>266</v>
      </c>
    </row>
    <row r="259" spans="1:3" x14ac:dyDescent="0.45">
      <c r="A259" t="s">
        <v>37</v>
      </c>
      <c r="B259" t="s">
        <v>74</v>
      </c>
      <c r="C259">
        <v>2268</v>
      </c>
    </row>
    <row r="260" spans="1:3" x14ac:dyDescent="0.45">
      <c r="A260" t="s">
        <v>37</v>
      </c>
      <c r="B260" t="s">
        <v>75</v>
      </c>
      <c r="C260">
        <v>2369</v>
      </c>
    </row>
    <row r="261" spans="1:3" x14ac:dyDescent="0.45">
      <c r="A261" t="s">
        <v>38</v>
      </c>
      <c r="B261" t="s">
        <v>69</v>
      </c>
      <c r="C261">
        <v>14724</v>
      </c>
    </row>
    <row r="262" spans="1:3" x14ac:dyDescent="0.45">
      <c r="A262" t="s">
        <v>38</v>
      </c>
      <c r="B262" t="s">
        <v>70</v>
      </c>
      <c r="C262">
        <v>85261</v>
      </c>
    </row>
    <row r="263" spans="1:3" x14ac:dyDescent="0.45">
      <c r="A263" t="s">
        <v>38</v>
      </c>
      <c r="B263" t="s">
        <v>71</v>
      </c>
      <c r="C263">
        <v>15185</v>
      </c>
    </row>
    <row r="264" spans="1:3" x14ac:dyDescent="0.45">
      <c r="A264" t="s">
        <v>38</v>
      </c>
      <c r="B264" t="s">
        <v>72</v>
      </c>
      <c r="C264">
        <v>7825</v>
      </c>
    </row>
    <row r="265" spans="1:3" x14ac:dyDescent="0.45">
      <c r="A265" t="s">
        <v>38</v>
      </c>
      <c r="B265" t="s">
        <v>73</v>
      </c>
      <c r="C265">
        <v>116</v>
      </c>
    </row>
    <row r="266" spans="1:3" x14ac:dyDescent="0.45">
      <c r="A266" t="s">
        <v>38</v>
      </c>
      <c r="B266" t="s">
        <v>74</v>
      </c>
      <c r="C266">
        <v>1778</v>
      </c>
    </row>
    <row r="267" spans="1:3" x14ac:dyDescent="0.45">
      <c r="A267" t="s">
        <v>38</v>
      </c>
      <c r="B267" t="s">
        <v>75</v>
      </c>
      <c r="C267">
        <v>2276</v>
      </c>
    </row>
    <row r="268" spans="1:3" x14ac:dyDescent="0.45">
      <c r="A268" t="s">
        <v>39</v>
      </c>
      <c r="B268" t="s">
        <v>69</v>
      </c>
      <c r="C268">
        <v>23354</v>
      </c>
    </row>
    <row r="269" spans="1:3" x14ac:dyDescent="0.45">
      <c r="A269" t="s">
        <v>39</v>
      </c>
      <c r="B269" t="s">
        <v>70</v>
      </c>
      <c r="C269">
        <v>143921</v>
      </c>
    </row>
    <row r="270" spans="1:3" x14ac:dyDescent="0.45">
      <c r="A270" t="s">
        <v>39</v>
      </c>
      <c r="B270" t="s">
        <v>71</v>
      </c>
      <c r="C270">
        <v>12390</v>
      </c>
    </row>
    <row r="271" spans="1:3" x14ac:dyDescent="0.45">
      <c r="A271" t="s">
        <v>39</v>
      </c>
      <c r="B271" t="s">
        <v>72</v>
      </c>
      <c r="C271">
        <v>24465</v>
      </c>
    </row>
    <row r="272" spans="1:3" x14ac:dyDescent="0.45">
      <c r="A272" t="s">
        <v>39</v>
      </c>
      <c r="B272" t="s">
        <v>73</v>
      </c>
      <c r="C272">
        <v>669</v>
      </c>
    </row>
    <row r="273" spans="1:3" x14ac:dyDescent="0.45">
      <c r="A273" t="s">
        <v>39</v>
      </c>
      <c r="B273" t="s">
        <v>74</v>
      </c>
      <c r="C273">
        <v>4351</v>
      </c>
    </row>
    <row r="274" spans="1:3" x14ac:dyDescent="0.45">
      <c r="A274" t="s">
        <v>39</v>
      </c>
      <c r="B274" t="s">
        <v>75</v>
      </c>
      <c r="C274">
        <v>9743</v>
      </c>
    </row>
    <row r="275" spans="1:3" x14ac:dyDescent="0.45">
      <c r="A275" t="s">
        <v>40</v>
      </c>
      <c r="B275" t="s">
        <v>69</v>
      </c>
      <c r="C275">
        <v>2321</v>
      </c>
    </row>
    <row r="276" spans="1:3" x14ac:dyDescent="0.45">
      <c r="A276" t="s">
        <v>40</v>
      </c>
      <c r="B276" t="s">
        <v>70</v>
      </c>
      <c r="C276">
        <v>12580</v>
      </c>
    </row>
    <row r="277" spans="1:3" x14ac:dyDescent="0.45">
      <c r="A277" t="s">
        <v>40</v>
      </c>
      <c r="B277" t="s">
        <v>71</v>
      </c>
      <c r="C277">
        <v>1358</v>
      </c>
    </row>
    <row r="278" spans="1:3" x14ac:dyDescent="0.45">
      <c r="A278" t="s">
        <v>40</v>
      </c>
      <c r="B278" t="s">
        <v>72</v>
      </c>
      <c r="C278">
        <v>1408</v>
      </c>
    </row>
    <row r="279" spans="1:3" x14ac:dyDescent="0.45">
      <c r="A279" t="s">
        <v>40</v>
      </c>
      <c r="B279" t="s">
        <v>73</v>
      </c>
      <c r="C279">
        <v>25</v>
      </c>
    </row>
    <row r="280" spans="1:3" x14ac:dyDescent="0.45">
      <c r="A280" t="s">
        <v>40</v>
      </c>
      <c r="B280" t="s">
        <v>74</v>
      </c>
      <c r="C280">
        <v>491</v>
      </c>
    </row>
    <row r="281" spans="1:3" x14ac:dyDescent="0.45">
      <c r="A281" t="s">
        <v>40</v>
      </c>
      <c r="B281" t="s">
        <v>75</v>
      </c>
      <c r="C281">
        <v>418</v>
      </c>
    </row>
    <row r="282" spans="1:3" x14ac:dyDescent="0.45">
      <c r="A282" t="s">
        <v>41</v>
      </c>
      <c r="B282" t="s">
        <v>69</v>
      </c>
      <c r="C282">
        <v>27461</v>
      </c>
    </row>
    <row r="283" spans="1:3" x14ac:dyDescent="0.45">
      <c r="A283" t="s">
        <v>41</v>
      </c>
      <c r="B283" t="s">
        <v>70</v>
      </c>
      <c r="C283">
        <v>108953</v>
      </c>
    </row>
    <row r="284" spans="1:3" x14ac:dyDescent="0.45">
      <c r="A284" t="s">
        <v>41</v>
      </c>
      <c r="B284" t="s">
        <v>71</v>
      </c>
      <c r="C284">
        <v>14975</v>
      </c>
    </row>
    <row r="285" spans="1:3" x14ac:dyDescent="0.45">
      <c r="A285" t="s">
        <v>41</v>
      </c>
      <c r="B285" t="s">
        <v>72</v>
      </c>
      <c r="C285">
        <v>20105</v>
      </c>
    </row>
    <row r="286" spans="1:3" x14ac:dyDescent="0.45">
      <c r="A286" t="s">
        <v>41</v>
      </c>
      <c r="B286" t="s">
        <v>73</v>
      </c>
      <c r="C286">
        <v>464</v>
      </c>
    </row>
    <row r="287" spans="1:3" x14ac:dyDescent="0.45">
      <c r="A287" t="s">
        <v>41</v>
      </c>
      <c r="B287" t="s">
        <v>74</v>
      </c>
      <c r="C287">
        <v>2460</v>
      </c>
    </row>
    <row r="288" spans="1:3" x14ac:dyDescent="0.45">
      <c r="A288" t="s">
        <v>41</v>
      </c>
      <c r="B288" t="s">
        <v>75</v>
      </c>
      <c r="C288">
        <v>3294</v>
      </c>
    </row>
    <row r="289" spans="1:3" x14ac:dyDescent="0.45">
      <c r="A289" t="s">
        <v>42</v>
      </c>
      <c r="B289" t="s">
        <v>69</v>
      </c>
      <c r="C289">
        <v>2646</v>
      </c>
    </row>
    <row r="290" spans="1:3" x14ac:dyDescent="0.45">
      <c r="A290" t="s">
        <v>42</v>
      </c>
      <c r="B290" t="s">
        <v>70</v>
      </c>
      <c r="C290">
        <v>11265</v>
      </c>
    </row>
    <row r="291" spans="1:3" x14ac:dyDescent="0.45">
      <c r="A291" t="s">
        <v>42</v>
      </c>
      <c r="B291" t="s">
        <v>71</v>
      </c>
      <c r="C291">
        <v>1756</v>
      </c>
    </row>
    <row r="292" spans="1:3" x14ac:dyDescent="0.45">
      <c r="A292" t="s">
        <v>42</v>
      </c>
      <c r="B292" t="s">
        <v>72</v>
      </c>
      <c r="C292">
        <v>2676</v>
      </c>
    </row>
    <row r="293" spans="1:3" x14ac:dyDescent="0.45">
      <c r="A293" t="s">
        <v>42</v>
      </c>
      <c r="B293" t="s">
        <v>73</v>
      </c>
      <c r="C293">
        <v>17</v>
      </c>
    </row>
    <row r="294" spans="1:3" x14ac:dyDescent="0.45">
      <c r="A294" t="s">
        <v>42</v>
      </c>
      <c r="B294" t="s">
        <v>74</v>
      </c>
      <c r="C294">
        <v>642</v>
      </c>
    </row>
    <row r="295" spans="1:3" x14ac:dyDescent="0.45">
      <c r="A295" t="s">
        <v>42</v>
      </c>
      <c r="B295" t="s">
        <v>75</v>
      </c>
      <c r="C295">
        <v>195</v>
      </c>
    </row>
    <row r="296" spans="1:3" x14ac:dyDescent="0.45">
      <c r="A296" t="s">
        <v>43</v>
      </c>
      <c r="B296" t="s">
        <v>69</v>
      </c>
      <c r="C296">
        <v>29869</v>
      </c>
    </row>
    <row r="297" spans="1:3" x14ac:dyDescent="0.45">
      <c r="A297" t="s">
        <v>43</v>
      </c>
      <c r="B297" t="s">
        <v>70</v>
      </c>
      <c r="C297">
        <v>132104</v>
      </c>
    </row>
    <row r="298" spans="1:3" x14ac:dyDescent="0.45">
      <c r="A298" t="s">
        <v>43</v>
      </c>
      <c r="B298" t="s">
        <v>71</v>
      </c>
      <c r="C298">
        <v>19180</v>
      </c>
    </row>
    <row r="299" spans="1:3" x14ac:dyDescent="0.45">
      <c r="A299" t="s">
        <v>43</v>
      </c>
      <c r="B299" t="s">
        <v>72</v>
      </c>
      <c r="C299">
        <v>31186</v>
      </c>
    </row>
    <row r="300" spans="1:3" x14ac:dyDescent="0.45">
      <c r="A300" t="s">
        <v>43</v>
      </c>
      <c r="B300" t="s">
        <v>73</v>
      </c>
      <c r="C300">
        <v>498</v>
      </c>
    </row>
    <row r="301" spans="1:3" x14ac:dyDescent="0.45">
      <c r="A301" t="s">
        <v>43</v>
      </c>
      <c r="B301" t="s">
        <v>74</v>
      </c>
      <c r="C301">
        <v>2813</v>
      </c>
    </row>
    <row r="302" spans="1:3" x14ac:dyDescent="0.45">
      <c r="A302" t="s">
        <v>43</v>
      </c>
      <c r="B302" t="s">
        <v>75</v>
      </c>
      <c r="C302">
        <v>6150</v>
      </c>
    </row>
    <row r="303" spans="1:3" x14ac:dyDescent="0.45">
      <c r="A303" t="s">
        <v>44</v>
      </c>
      <c r="B303" t="s">
        <v>69</v>
      </c>
      <c r="C303">
        <v>113902</v>
      </c>
    </row>
    <row r="304" spans="1:3" x14ac:dyDescent="0.45">
      <c r="A304" t="s">
        <v>44</v>
      </c>
      <c r="B304" t="s">
        <v>70</v>
      </c>
      <c r="C304">
        <v>501813</v>
      </c>
    </row>
    <row r="305" spans="1:3" x14ac:dyDescent="0.45">
      <c r="A305" t="s">
        <v>44</v>
      </c>
      <c r="B305" t="s">
        <v>71</v>
      </c>
      <c r="C305">
        <v>77489</v>
      </c>
    </row>
    <row r="306" spans="1:3" x14ac:dyDescent="0.45">
      <c r="A306" t="s">
        <v>44</v>
      </c>
      <c r="B306" t="s">
        <v>72</v>
      </c>
      <c r="C306">
        <v>76253</v>
      </c>
    </row>
    <row r="307" spans="1:3" x14ac:dyDescent="0.45">
      <c r="A307" t="s">
        <v>44</v>
      </c>
      <c r="B307" t="s">
        <v>73</v>
      </c>
      <c r="C307">
        <v>1409</v>
      </c>
    </row>
    <row r="308" spans="1:3" x14ac:dyDescent="0.45">
      <c r="A308" t="s">
        <v>44</v>
      </c>
      <c r="B308" t="s">
        <v>74</v>
      </c>
      <c r="C308">
        <v>14824</v>
      </c>
    </row>
    <row r="309" spans="1:3" x14ac:dyDescent="0.45">
      <c r="A309" t="s">
        <v>44</v>
      </c>
      <c r="B309" t="s">
        <v>75</v>
      </c>
      <c r="C309">
        <v>28988</v>
      </c>
    </row>
    <row r="310" spans="1:3" x14ac:dyDescent="0.45">
      <c r="A310" t="s">
        <v>45</v>
      </c>
      <c r="B310" t="s">
        <v>69</v>
      </c>
      <c r="C310">
        <v>8871</v>
      </c>
    </row>
    <row r="311" spans="1:3" x14ac:dyDescent="0.45">
      <c r="A311" t="s">
        <v>45</v>
      </c>
      <c r="B311" t="s">
        <v>70</v>
      </c>
      <c r="C311">
        <v>53937</v>
      </c>
    </row>
    <row r="312" spans="1:3" x14ac:dyDescent="0.45">
      <c r="A312" t="s">
        <v>45</v>
      </c>
      <c r="B312" t="s">
        <v>71</v>
      </c>
      <c r="C312">
        <v>6738</v>
      </c>
    </row>
    <row r="313" spans="1:3" x14ac:dyDescent="0.45">
      <c r="A313" t="s">
        <v>45</v>
      </c>
      <c r="B313" t="s">
        <v>72</v>
      </c>
      <c r="C313">
        <v>4534</v>
      </c>
    </row>
    <row r="314" spans="1:3" x14ac:dyDescent="0.45">
      <c r="A314" t="s">
        <v>45</v>
      </c>
      <c r="B314" t="s">
        <v>73</v>
      </c>
      <c r="C314">
        <v>72</v>
      </c>
    </row>
    <row r="315" spans="1:3" x14ac:dyDescent="0.45">
      <c r="A315" t="s">
        <v>45</v>
      </c>
      <c r="B315" t="s">
        <v>74</v>
      </c>
      <c r="C315">
        <v>1822</v>
      </c>
    </row>
    <row r="316" spans="1:3" x14ac:dyDescent="0.45">
      <c r="A316" t="s">
        <v>45</v>
      </c>
      <c r="B316" t="s">
        <v>75</v>
      </c>
      <c r="C316">
        <v>1125</v>
      </c>
    </row>
    <row r="317" spans="1:3" x14ac:dyDescent="0.45">
      <c r="A317" t="s">
        <v>46</v>
      </c>
      <c r="B317" t="s">
        <v>69</v>
      </c>
      <c r="C317">
        <v>1275</v>
      </c>
    </row>
    <row r="318" spans="1:3" x14ac:dyDescent="0.45">
      <c r="A318" t="s">
        <v>46</v>
      </c>
      <c r="B318" t="s">
        <v>70</v>
      </c>
      <c r="C318">
        <v>7315</v>
      </c>
    </row>
    <row r="319" spans="1:3" x14ac:dyDescent="0.45">
      <c r="A319" t="s">
        <v>46</v>
      </c>
      <c r="B319" t="s">
        <v>71</v>
      </c>
      <c r="C319">
        <v>298</v>
      </c>
    </row>
    <row r="320" spans="1:3" x14ac:dyDescent="0.45">
      <c r="A320" t="s">
        <v>46</v>
      </c>
      <c r="B320" t="s">
        <v>72</v>
      </c>
      <c r="C320">
        <v>902</v>
      </c>
    </row>
    <row r="321" spans="1:3" x14ac:dyDescent="0.45">
      <c r="A321" t="s">
        <v>46</v>
      </c>
      <c r="B321" t="s">
        <v>73</v>
      </c>
      <c r="C321">
        <v>11</v>
      </c>
    </row>
    <row r="322" spans="1:3" x14ac:dyDescent="0.45">
      <c r="A322" t="s">
        <v>46</v>
      </c>
      <c r="B322" t="s">
        <v>74</v>
      </c>
      <c r="C322">
        <v>278</v>
      </c>
    </row>
    <row r="323" spans="1:3" x14ac:dyDescent="0.45">
      <c r="A323" t="s">
        <v>46</v>
      </c>
      <c r="B323" t="s">
        <v>75</v>
      </c>
      <c r="C323">
        <v>71</v>
      </c>
    </row>
    <row r="324" spans="1:3" x14ac:dyDescent="0.45">
      <c r="A324" t="s">
        <v>47</v>
      </c>
      <c r="B324" t="s">
        <v>69</v>
      </c>
      <c r="C324">
        <v>13900</v>
      </c>
    </row>
    <row r="325" spans="1:3" x14ac:dyDescent="0.45">
      <c r="A325" t="s">
        <v>47</v>
      </c>
      <c r="B325" t="s">
        <v>70</v>
      </c>
      <c r="C325">
        <v>116044</v>
      </c>
    </row>
    <row r="326" spans="1:3" x14ac:dyDescent="0.45">
      <c r="A326" t="s">
        <v>47</v>
      </c>
      <c r="B326" t="s">
        <v>71</v>
      </c>
      <c r="C326">
        <v>10269</v>
      </c>
    </row>
    <row r="327" spans="1:3" x14ac:dyDescent="0.45">
      <c r="A327" t="s">
        <v>47</v>
      </c>
      <c r="B327" t="s">
        <v>72</v>
      </c>
      <c r="C327">
        <v>10987</v>
      </c>
    </row>
    <row r="328" spans="1:3" x14ac:dyDescent="0.45">
      <c r="A328" t="s">
        <v>47</v>
      </c>
      <c r="B328" t="s">
        <v>73</v>
      </c>
      <c r="C328">
        <v>426</v>
      </c>
    </row>
    <row r="329" spans="1:3" x14ac:dyDescent="0.45">
      <c r="A329" t="s">
        <v>47</v>
      </c>
      <c r="B329" t="s">
        <v>74</v>
      </c>
      <c r="C329">
        <v>2816</v>
      </c>
    </row>
    <row r="330" spans="1:3" x14ac:dyDescent="0.45">
      <c r="A330" t="s">
        <v>47</v>
      </c>
      <c r="B330" t="s">
        <v>75</v>
      </c>
      <c r="C330">
        <v>3524</v>
      </c>
    </row>
    <row r="331" spans="1:3" x14ac:dyDescent="0.45">
      <c r="A331" t="s">
        <v>48</v>
      </c>
      <c r="B331" t="s">
        <v>69</v>
      </c>
      <c r="C331">
        <v>34540</v>
      </c>
    </row>
    <row r="332" spans="1:3" x14ac:dyDescent="0.45">
      <c r="A332" t="s">
        <v>48</v>
      </c>
      <c r="B332" t="s">
        <v>70</v>
      </c>
      <c r="C332">
        <v>145282</v>
      </c>
    </row>
    <row r="333" spans="1:3" x14ac:dyDescent="0.45">
      <c r="A333" t="s">
        <v>48</v>
      </c>
      <c r="B333" t="s">
        <v>71</v>
      </c>
      <c r="C333">
        <v>24402</v>
      </c>
    </row>
    <row r="334" spans="1:3" x14ac:dyDescent="0.45">
      <c r="A334" t="s">
        <v>48</v>
      </c>
      <c r="B334" t="s">
        <v>72</v>
      </c>
      <c r="C334">
        <v>13700</v>
      </c>
    </row>
    <row r="335" spans="1:3" x14ac:dyDescent="0.45">
      <c r="A335" t="s">
        <v>48</v>
      </c>
      <c r="B335" t="s">
        <v>73</v>
      </c>
      <c r="C335">
        <v>198</v>
      </c>
    </row>
    <row r="336" spans="1:3" x14ac:dyDescent="0.45">
      <c r="A336" t="s">
        <v>48</v>
      </c>
      <c r="B336" t="s">
        <v>74</v>
      </c>
      <c r="C336">
        <v>3332</v>
      </c>
    </row>
    <row r="337" spans="1:3" x14ac:dyDescent="0.45">
      <c r="A337" t="s">
        <v>48</v>
      </c>
      <c r="B337" t="s">
        <v>75</v>
      </c>
      <c r="C337">
        <v>5147</v>
      </c>
    </row>
    <row r="338" spans="1:3" x14ac:dyDescent="0.45">
      <c r="A338" t="s">
        <v>49</v>
      </c>
      <c r="B338" t="s">
        <v>69</v>
      </c>
      <c r="C338">
        <v>5891</v>
      </c>
    </row>
    <row r="339" spans="1:3" x14ac:dyDescent="0.45">
      <c r="A339" t="s">
        <v>49</v>
      </c>
      <c r="B339" t="s">
        <v>70</v>
      </c>
      <c r="C339">
        <v>20066</v>
      </c>
    </row>
    <row r="340" spans="1:3" x14ac:dyDescent="0.45">
      <c r="A340" t="s">
        <v>49</v>
      </c>
      <c r="B340" t="s">
        <v>71</v>
      </c>
      <c r="C340">
        <v>2419</v>
      </c>
    </row>
    <row r="341" spans="1:3" x14ac:dyDescent="0.45">
      <c r="A341" t="s">
        <v>49</v>
      </c>
      <c r="B341" t="s">
        <v>72</v>
      </c>
      <c r="C341">
        <v>4464</v>
      </c>
    </row>
    <row r="342" spans="1:3" x14ac:dyDescent="0.45">
      <c r="A342" t="s">
        <v>49</v>
      </c>
      <c r="B342" t="s">
        <v>73</v>
      </c>
      <c r="C342">
        <v>78</v>
      </c>
    </row>
    <row r="343" spans="1:3" x14ac:dyDescent="0.45">
      <c r="A343" t="s">
        <v>49</v>
      </c>
      <c r="B343" t="s">
        <v>74</v>
      </c>
      <c r="C343">
        <v>754</v>
      </c>
    </row>
    <row r="344" spans="1:3" x14ac:dyDescent="0.45">
      <c r="A344" t="s">
        <v>49</v>
      </c>
      <c r="B344" t="s">
        <v>75</v>
      </c>
      <c r="C344">
        <v>378</v>
      </c>
    </row>
    <row r="345" spans="1:3" x14ac:dyDescent="0.45">
      <c r="A345" t="s">
        <v>50</v>
      </c>
      <c r="B345" t="s">
        <v>69</v>
      </c>
      <c r="C345">
        <v>12667</v>
      </c>
    </row>
    <row r="346" spans="1:3" x14ac:dyDescent="0.45">
      <c r="A346" t="s">
        <v>50</v>
      </c>
      <c r="B346" t="s">
        <v>70</v>
      </c>
      <c r="C346">
        <v>65620</v>
      </c>
    </row>
    <row r="347" spans="1:3" x14ac:dyDescent="0.45">
      <c r="A347" t="s">
        <v>50</v>
      </c>
      <c r="B347" t="s">
        <v>71</v>
      </c>
      <c r="C347">
        <v>7385</v>
      </c>
    </row>
    <row r="348" spans="1:3" x14ac:dyDescent="0.45">
      <c r="A348" t="s">
        <v>50</v>
      </c>
      <c r="B348" t="s">
        <v>72</v>
      </c>
      <c r="C348">
        <v>11643</v>
      </c>
    </row>
    <row r="349" spans="1:3" x14ac:dyDescent="0.45">
      <c r="A349" t="s">
        <v>50</v>
      </c>
      <c r="B349" t="s">
        <v>73</v>
      </c>
      <c r="C349">
        <v>175</v>
      </c>
    </row>
    <row r="350" spans="1:3" x14ac:dyDescent="0.45">
      <c r="A350" t="s">
        <v>50</v>
      </c>
      <c r="B350" t="s">
        <v>74</v>
      </c>
      <c r="C350">
        <v>2261</v>
      </c>
    </row>
    <row r="351" spans="1:3" x14ac:dyDescent="0.45">
      <c r="A351" t="s">
        <v>50</v>
      </c>
      <c r="B351" t="s">
        <v>75</v>
      </c>
      <c r="C351">
        <v>2991</v>
      </c>
    </row>
    <row r="352" spans="1:3" x14ac:dyDescent="0.45">
      <c r="A352" t="s">
        <v>51</v>
      </c>
      <c r="B352" t="s">
        <v>69</v>
      </c>
      <c r="C352">
        <v>1396</v>
      </c>
    </row>
    <row r="353" spans="1:3" x14ac:dyDescent="0.45">
      <c r="A353" t="s">
        <v>51</v>
      </c>
      <c r="B353" t="s">
        <v>70</v>
      </c>
      <c r="C353">
        <v>6984</v>
      </c>
    </row>
    <row r="354" spans="1:3" x14ac:dyDescent="0.45">
      <c r="A354" t="s">
        <v>51</v>
      </c>
      <c r="B354" t="s">
        <v>71</v>
      </c>
      <c r="C354">
        <v>713</v>
      </c>
    </row>
    <row r="355" spans="1:3" x14ac:dyDescent="0.45">
      <c r="A355" t="s">
        <v>51</v>
      </c>
      <c r="B355" t="s">
        <v>72</v>
      </c>
      <c r="C355">
        <v>854</v>
      </c>
    </row>
    <row r="356" spans="1:3" x14ac:dyDescent="0.45">
      <c r="A356" t="s">
        <v>51</v>
      </c>
      <c r="B356" t="s">
        <v>73</v>
      </c>
      <c r="C356">
        <v>13</v>
      </c>
    </row>
    <row r="357" spans="1:3" x14ac:dyDescent="0.45">
      <c r="A357" t="s">
        <v>51</v>
      </c>
      <c r="B357" t="s">
        <v>74</v>
      </c>
      <c r="C357">
        <v>324</v>
      </c>
    </row>
    <row r="358" spans="1:3" x14ac:dyDescent="0.45">
      <c r="A358" t="s">
        <v>51</v>
      </c>
      <c r="B358" t="s">
        <v>75</v>
      </c>
      <c r="C358">
        <v>67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10A2-1ACB-4CB4-9E64-7A1E80B7DA41}">
  <sheetPr codeName="Sheet9"/>
  <dimension ref="A1:F51"/>
  <sheetViews>
    <sheetView zoomScaleNormal="100" workbookViewId="0">
      <selection sqref="A1:A51"/>
    </sheetView>
  </sheetViews>
  <sheetFormatPr defaultRowHeight="14.25" x14ac:dyDescent="0.45"/>
  <cols>
    <col min="1" max="1" width="17.33203125" bestFit="1" customWidth="1"/>
    <col min="2" max="2" width="20" bestFit="1" customWidth="1"/>
    <col min="3" max="3" width="20.86328125" bestFit="1" customWidth="1"/>
    <col min="4" max="4" width="20.33203125" customWidth="1"/>
    <col min="5" max="5" width="26.19921875" bestFit="1" customWidth="1"/>
    <col min="6" max="6" width="25.53125" customWidth="1"/>
  </cols>
  <sheetData>
    <row r="1" spans="1:6" x14ac:dyDescent="0.45">
      <c r="A1" t="s">
        <v>79</v>
      </c>
      <c r="B1" t="s">
        <v>56</v>
      </c>
      <c r="C1" t="s">
        <v>80</v>
      </c>
      <c r="D1" s="16" t="s">
        <v>81</v>
      </c>
      <c r="E1" t="s">
        <v>82</v>
      </c>
      <c r="F1" t="s">
        <v>83</v>
      </c>
    </row>
    <row r="2" spans="1:6" x14ac:dyDescent="0.45">
      <c r="A2">
        <v>48</v>
      </c>
      <c r="B2" t="s">
        <v>1</v>
      </c>
      <c r="C2">
        <v>88.1</v>
      </c>
      <c r="D2" s="16" t="s">
        <v>202</v>
      </c>
      <c r="E2" t="s">
        <v>108</v>
      </c>
      <c r="F2" t="s">
        <v>203</v>
      </c>
    </row>
    <row r="3" spans="1:6" x14ac:dyDescent="0.45">
      <c r="A3">
        <v>6</v>
      </c>
      <c r="B3" t="s">
        <v>2</v>
      </c>
      <c r="C3">
        <v>126.6</v>
      </c>
      <c r="D3" s="16" t="s">
        <v>96</v>
      </c>
      <c r="E3" t="s">
        <v>97</v>
      </c>
      <c r="F3" t="s">
        <v>98</v>
      </c>
    </row>
    <row r="4" spans="1:6" x14ac:dyDescent="0.45">
      <c r="A4">
        <v>16</v>
      </c>
      <c r="B4" t="s">
        <v>3</v>
      </c>
      <c r="C4">
        <v>105.8</v>
      </c>
      <c r="D4" s="16" t="s">
        <v>125</v>
      </c>
      <c r="E4" t="s">
        <v>126</v>
      </c>
      <c r="F4" t="s">
        <v>127</v>
      </c>
    </row>
    <row r="5" spans="1:6" x14ac:dyDescent="0.45">
      <c r="A5">
        <v>41</v>
      </c>
      <c r="B5" t="s">
        <v>4</v>
      </c>
      <c r="C5">
        <v>90.6</v>
      </c>
      <c r="D5" s="16" t="s">
        <v>187</v>
      </c>
      <c r="E5" t="s">
        <v>145</v>
      </c>
      <c r="F5" t="s">
        <v>188</v>
      </c>
    </row>
    <row r="6" spans="1:6" x14ac:dyDescent="0.45">
      <c r="A6">
        <v>4</v>
      </c>
      <c r="B6" t="s">
        <v>5</v>
      </c>
      <c r="C6">
        <v>137.6</v>
      </c>
      <c r="D6" s="16" t="s">
        <v>91</v>
      </c>
      <c r="E6" t="s">
        <v>92</v>
      </c>
      <c r="F6" t="s">
        <v>93</v>
      </c>
    </row>
    <row r="7" spans="1:6" x14ac:dyDescent="0.45">
      <c r="A7">
        <v>19</v>
      </c>
      <c r="B7" t="s">
        <v>6</v>
      </c>
      <c r="C7">
        <v>104.6</v>
      </c>
      <c r="D7" s="16" t="s">
        <v>134</v>
      </c>
      <c r="E7" t="s">
        <v>135</v>
      </c>
      <c r="F7" t="s">
        <v>136</v>
      </c>
    </row>
    <row r="8" spans="1:6" x14ac:dyDescent="0.45">
      <c r="A8">
        <v>9</v>
      </c>
      <c r="B8" t="s">
        <v>7</v>
      </c>
      <c r="C8">
        <v>116.8</v>
      </c>
      <c r="D8" s="16" t="s">
        <v>105</v>
      </c>
      <c r="E8" t="s">
        <v>92</v>
      </c>
      <c r="F8" t="s">
        <v>106</v>
      </c>
    </row>
    <row r="9" spans="1:6" x14ac:dyDescent="0.45">
      <c r="A9">
        <v>17</v>
      </c>
      <c r="B9" t="s">
        <v>8</v>
      </c>
      <c r="C9">
        <v>105.6</v>
      </c>
      <c r="D9" s="16" t="s">
        <v>128</v>
      </c>
      <c r="E9" t="s">
        <v>129</v>
      </c>
      <c r="F9" t="s">
        <v>130</v>
      </c>
    </row>
    <row r="10" spans="1:6" x14ac:dyDescent="0.45">
      <c r="A10">
        <v>21</v>
      </c>
      <c r="B10" t="s">
        <v>10</v>
      </c>
      <c r="C10">
        <v>102.8</v>
      </c>
      <c r="D10" s="16" t="s">
        <v>139</v>
      </c>
      <c r="E10" t="s">
        <v>140</v>
      </c>
      <c r="F10" t="s">
        <v>141</v>
      </c>
    </row>
    <row r="11" spans="1:6" x14ac:dyDescent="0.45">
      <c r="A11">
        <v>47</v>
      </c>
      <c r="B11" t="s">
        <v>11</v>
      </c>
      <c r="C11">
        <v>88.6</v>
      </c>
      <c r="D11" s="16" t="s">
        <v>200</v>
      </c>
      <c r="E11" t="s">
        <v>108</v>
      </c>
      <c r="F11" t="s">
        <v>201</v>
      </c>
    </row>
    <row r="12" spans="1:6" x14ac:dyDescent="0.45">
      <c r="A12">
        <v>1</v>
      </c>
      <c r="B12" t="s">
        <v>12</v>
      </c>
      <c r="C12">
        <v>184</v>
      </c>
      <c r="D12" s="16" t="s">
        <v>84</v>
      </c>
      <c r="E12" t="s">
        <v>85</v>
      </c>
      <c r="F12" t="s">
        <v>86</v>
      </c>
    </row>
    <row r="13" spans="1:6" x14ac:dyDescent="0.45">
      <c r="A13">
        <v>24</v>
      </c>
      <c r="B13" t="s">
        <v>13</v>
      </c>
      <c r="C13">
        <v>99.6</v>
      </c>
      <c r="D13" s="16" t="s">
        <v>147</v>
      </c>
      <c r="E13" t="s">
        <v>108</v>
      </c>
      <c r="F13" t="s">
        <v>148</v>
      </c>
    </row>
    <row r="14" spans="1:6" x14ac:dyDescent="0.45">
      <c r="A14">
        <v>35</v>
      </c>
      <c r="B14" t="s">
        <v>14</v>
      </c>
      <c r="C14">
        <v>92.6</v>
      </c>
      <c r="D14" s="16" t="s">
        <v>171</v>
      </c>
      <c r="E14" t="s">
        <v>172</v>
      </c>
      <c r="F14" t="s">
        <v>173</v>
      </c>
    </row>
    <row r="15" spans="1:6" x14ac:dyDescent="0.45">
      <c r="A15">
        <v>44</v>
      </c>
      <c r="B15" t="s">
        <v>15</v>
      </c>
      <c r="C15">
        <v>89.9</v>
      </c>
      <c r="D15" s="16" t="s">
        <v>193</v>
      </c>
      <c r="E15" t="s">
        <v>108</v>
      </c>
      <c r="F15" t="s">
        <v>194</v>
      </c>
    </row>
    <row r="16" spans="1:6" x14ac:dyDescent="0.45">
      <c r="A16">
        <v>45</v>
      </c>
      <c r="B16" t="s">
        <v>16</v>
      </c>
      <c r="C16">
        <v>89.2</v>
      </c>
      <c r="D16" s="16" t="s">
        <v>195</v>
      </c>
      <c r="E16" t="s">
        <v>108</v>
      </c>
      <c r="F16" t="s">
        <v>196</v>
      </c>
    </row>
    <row r="17" spans="1:6" x14ac:dyDescent="0.45">
      <c r="A17">
        <v>49</v>
      </c>
      <c r="B17" t="s">
        <v>17</v>
      </c>
      <c r="C17">
        <v>87.5</v>
      </c>
      <c r="D17" s="16" t="s">
        <v>204</v>
      </c>
      <c r="E17" t="s">
        <v>108</v>
      </c>
      <c r="F17" t="s">
        <v>205</v>
      </c>
    </row>
    <row r="18" spans="1:6" x14ac:dyDescent="0.45">
      <c r="A18">
        <v>30</v>
      </c>
      <c r="B18" t="s">
        <v>18</v>
      </c>
      <c r="C18">
        <v>94.9</v>
      </c>
      <c r="D18" s="16" t="s">
        <v>159</v>
      </c>
      <c r="E18" t="s">
        <v>108</v>
      </c>
      <c r="F18" t="s">
        <v>160</v>
      </c>
    </row>
    <row r="19" spans="1:6" x14ac:dyDescent="0.45">
      <c r="A19">
        <v>34</v>
      </c>
      <c r="B19" t="s">
        <v>19</v>
      </c>
      <c r="C19">
        <v>93.6</v>
      </c>
      <c r="D19" s="16" t="s">
        <v>169</v>
      </c>
      <c r="E19" t="s">
        <v>108</v>
      </c>
      <c r="F19" t="s">
        <v>170</v>
      </c>
    </row>
    <row r="20" spans="1:6" x14ac:dyDescent="0.45">
      <c r="A20">
        <v>12</v>
      </c>
      <c r="B20" t="s">
        <v>20</v>
      </c>
      <c r="C20">
        <v>115.3</v>
      </c>
      <c r="D20" s="16" t="s">
        <v>113</v>
      </c>
      <c r="E20" t="s">
        <v>114</v>
      </c>
      <c r="F20" t="s">
        <v>115</v>
      </c>
    </row>
    <row r="21" spans="1:6" x14ac:dyDescent="0.45">
      <c r="A21">
        <v>7</v>
      </c>
      <c r="B21" t="s">
        <v>21</v>
      </c>
      <c r="C21">
        <v>124</v>
      </c>
      <c r="D21" s="16" t="s">
        <v>99</v>
      </c>
      <c r="E21" t="s">
        <v>100</v>
      </c>
      <c r="F21" t="s">
        <v>101</v>
      </c>
    </row>
    <row r="22" spans="1:6" x14ac:dyDescent="0.45">
      <c r="A22">
        <v>3</v>
      </c>
      <c r="B22" t="s">
        <v>22</v>
      </c>
      <c r="C22">
        <v>149.69999999999999</v>
      </c>
      <c r="D22" s="16" t="s">
        <v>88</v>
      </c>
      <c r="E22" t="s">
        <v>89</v>
      </c>
      <c r="F22" t="s">
        <v>90</v>
      </c>
    </row>
    <row r="23" spans="1:6" x14ac:dyDescent="0.45">
      <c r="A23">
        <v>38</v>
      </c>
      <c r="B23" t="s">
        <v>23</v>
      </c>
      <c r="C23">
        <v>92.2</v>
      </c>
      <c r="D23" s="16" t="s">
        <v>178</v>
      </c>
      <c r="E23" t="s">
        <v>179</v>
      </c>
      <c r="F23" t="s">
        <v>180</v>
      </c>
    </row>
    <row r="24" spans="1:6" x14ac:dyDescent="0.45">
      <c r="A24">
        <v>26</v>
      </c>
      <c r="B24" t="s">
        <v>24</v>
      </c>
      <c r="C24">
        <v>97.5</v>
      </c>
      <c r="D24" s="16" t="s">
        <v>128</v>
      </c>
      <c r="E24" t="s">
        <v>151</v>
      </c>
      <c r="F24" t="s">
        <v>152</v>
      </c>
    </row>
    <row r="25" spans="1:6" x14ac:dyDescent="0.45">
      <c r="A25">
        <v>51</v>
      </c>
      <c r="B25" t="s">
        <v>25</v>
      </c>
      <c r="C25">
        <v>85</v>
      </c>
      <c r="D25" s="16" t="s">
        <v>208</v>
      </c>
      <c r="E25" t="s">
        <v>108</v>
      </c>
      <c r="F25" t="s">
        <v>209</v>
      </c>
    </row>
    <row r="26" spans="1:6" x14ac:dyDescent="0.45">
      <c r="A26">
        <v>46</v>
      </c>
      <c r="B26" t="s">
        <v>26</v>
      </c>
      <c r="C26">
        <v>89.1</v>
      </c>
      <c r="D26" s="16" t="s">
        <v>197</v>
      </c>
      <c r="E26" t="s">
        <v>198</v>
      </c>
      <c r="F26" t="s">
        <v>199</v>
      </c>
    </row>
    <row r="27" spans="1:6" x14ac:dyDescent="0.45">
      <c r="A27">
        <v>18</v>
      </c>
      <c r="B27" t="s">
        <v>27</v>
      </c>
      <c r="C27">
        <v>104.8</v>
      </c>
      <c r="D27" s="16" t="s">
        <v>131</v>
      </c>
      <c r="E27" t="s">
        <v>132</v>
      </c>
      <c r="F27" t="s">
        <v>133</v>
      </c>
    </row>
    <row r="28" spans="1:6" x14ac:dyDescent="0.45">
      <c r="A28">
        <v>39</v>
      </c>
      <c r="B28" t="s">
        <v>28</v>
      </c>
      <c r="C28">
        <v>91.9</v>
      </c>
      <c r="D28" s="16" t="s">
        <v>181</v>
      </c>
      <c r="E28" t="s">
        <v>182</v>
      </c>
      <c r="F28" t="s">
        <v>183</v>
      </c>
    </row>
    <row r="29" spans="1:6" x14ac:dyDescent="0.45">
      <c r="A29">
        <v>20</v>
      </c>
      <c r="B29" t="s">
        <v>29</v>
      </c>
      <c r="C29">
        <v>103.2</v>
      </c>
      <c r="D29" s="16" t="s">
        <v>137</v>
      </c>
      <c r="E29" t="s">
        <v>87</v>
      </c>
      <c r="F29" t="s">
        <v>138</v>
      </c>
    </row>
    <row r="30" spans="1:6" x14ac:dyDescent="0.45">
      <c r="A30">
        <v>10</v>
      </c>
      <c r="B30" t="s">
        <v>30</v>
      </c>
      <c r="C30">
        <v>116.1</v>
      </c>
      <c r="D30" s="16" t="s">
        <v>107</v>
      </c>
      <c r="E30" t="s">
        <v>108</v>
      </c>
      <c r="F30" t="s">
        <v>109</v>
      </c>
    </row>
    <row r="31" spans="1:6" x14ac:dyDescent="0.45">
      <c r="A31">
        <v>15</v>
      </c>
      <c r="B31" t="s">
        <v>31</v>
      </c>
      <c r="C31">
        <v>112.4</v>
      </c>
      <c r="D31" s="16" t="s">
        <v>122</v>
      </c>
      <c r="E31" t="s">
        <v>123</v>
      </c>
      <c r="F31" t="s">
        <v>124</v>
      </c>
    </row>
    <row r="32" spans="1:6" x14ac:dyDescent="0.45">
      <c r="A32">
        <v>33</v>
      </c>
      <c r="B32" t="s">
        <v>32</v>
      </c>
      <c r="C32">
        <v>94</v>
      </c>
      <c r="D32" s="16" t="s">
        <v>166</v>
      </c>
      <c r="E32" t="s">
        <v>167</v>
      </c>
      <c r="F32" t="s">
        <v>168</v>
      </c>
    </row>
    <row r="33" spans="1:6" x14ac:dyDescent="0.45">
      <c r="A33">
        <v>5</v>
      </c>
      <c r="B33" t="s">
        <v>33</v>
      </c>
      <c r="C33">
        <v>134.5</v>
      </c>
      <c r="D33" s="16" t="s">
        <v>84</v>
      </c>
      <c r="E33" t="s">
        <v>94</v>
      </c>
      <c r="F33" t="s">
        <v>95</v>
      </c>
    </row>
    <row r="34" spans="1:6" x14ac:dyDescent="0.45">
      <c r="A34">
        <v>28</v>
      </c>
      <c r="B34" t="s">
        <v>34</v>
      </c>
      <c r="C34">
        <v>95.7</v>
      </c>
      <c r="D34" s="16" t="s">
        <v>155</v>
      </c>
      <c r="E34" t="s">
        <v>108</v>
      </c>
      <c r="F34" t="s">
        <v>156</v>
      </c>
    </row>
    <row r="35" spans="1:6" x14ac:dyDescent="0.45">
      <c r="A35">
        <v>27</v>
      </c>
      <c r="B35" t="s">
        <v>35</v>
      </c>
      <c r="C35">
        <v>97.1</v>
      </c>
      <c r="D35" s="16" t="s">
        <v>153</v>
      </c>
      <c r="E35" t="s">
        <v>108</v>
      </c>
      <c r="F35" t="s">
        <v>154</v>
      </c>
    </row>
    <row r="36" spans="1:6" x14ac:dyDescent="0.45">
      <c r="A36">
        <v>40</v>
      </c>
      <c r="B36" t="s">
        <v>36</v>
      </c>
      <c r="C36">
        <v>91.9</v>
      </c>
      <c r="D36" s="16" t="s">
        <v>184</v>
      </c>
      <c r="E36" t="s">
        <v>185</v>
      </c>
      <c r="F36" t="s">
        <v>186</v>
      </c>
    </row>
    <row r="37" spans="1:6" x14ac:dyDescent="0.45">
      <c r="A37">
        <v>50</v>
      </c>
      <c r="B37" t="s">
        <v>37</v>
      </c>
      <c r="C37">
        <v>85.8</v>
      </c>
      <c r="D37" s="16" t="s">
        <v>206</v>
      </c>
      <c r="E37" t="s">
        <v>108</v>
      </c>
      <c r="F37" t="s">
        <v>207</v>
      </c>
    </row>
    <row r="38" spans="1:6" x14ac:dyDescent="0.45">
      <c r="A38">
        <v>8</v>
      </c>
      <c r="B38" t="s">
        <v>38</v>
      </c>
      <c r="C38">
        <v>121.2</v>
      </c>
      <c r="D38" s="16" t="s">
        <v>102</v>
      </c>
      <c r="E38" t="s">
        <v>103</v>
      </c>
      <c r="F38" t="s">
        <v>104</v>
      </c>
    </row>
    <row r="39" spans="1:6" x14ac:dyDescent="0.45">
      <c r="A39">
        <v>25</v>
      </c>
      <c r="B39" t="s">
        <v>39</v>
      </c>
      <c r="C39">
        <v>98.2</v>
      </c>
      <c r="D39" s="16" t="s">
        <v>149</v>
      </c>
      <c r="E39" t="s">
        <v>108</v>
      </c>
      <c r="F39" t="s">
        <v>150</v>
      </c>
    </row>
    <row r="40" spans="1:6" x14ac:dyDescent="0.45">
      <c r="A40">
        <v>14</v>
      </c>
      <c r="B40" t="s">
        <v>40</v>
      </c>
      <c r="C40">
        <v>112.9</v>
      </c>
      <c r="D40" s="16" t="s">
        <v>119</v>
      </c>
      <c r="E40" t="s">
        <v>120</v>
      </c>
      <c r="F40" t="s">
        <v>121</v>
      </c>
    </row>
    <row r="41" spans="1:6" x14ac:dyDescent="0.45">
      <c r="A41">
        <v>32</v>
      </c>
      <c r="B41" t="s">
        <v>41</v>
      </c>
      <c r="C41">
        <v>94.3</v>
      </c>
      <c r="D41" s="16" t="s">
        <v>164</v>
      </c>
      <c r="E41" t="s">
        <v>108</v>
      </c>
      <c r="F41" t="s">
        <v>165</v>
      </c>
    </row>
    <row r="42" spans="1:6" x14ac:dyDescent="0.45">
      <c r="A42">
        <v>31</v>
      </c>
      <c r="B42" t="s">
        <v>42</v>
      </c>
      <c r="C42">
        <v>94.5</v>
      </c>
      <c r="D42" s="16" t="s">
        <v>161</v>
      </c>
      <c r="E42" t="s">
        <v>162</v>
      </c>
      <c r="F42" t="s">
        <v>163</v>
      </c>
    </row>
    <row r="43" spans="1:6" x14ac:dyDescent="0.45">
      <c r="A43">
        <v>42</v>
      </c>
      <c r="B43" t="s">
        <v>43</v>
      </c>
      <c r="C43">
        <v>90.2</v>
      </c>
      <c r="D43" s="16" t="s">
        <v>189</v>
      </c>
      <c r="E43" t="s">
        <v>108</v>
      </c>
      <c r="F43" t="s">
        <v>190</v>
      </c>
    </row>
    <row r="44" spans="1:6" x14ac:dyDescent="0.45">
      <c r="A44">
        <v>36</v>
      </c>
      <c r="B44" t="s">
        <v>44</v>
      </c>
      <c r="C44">
        <v>92.5</v>
      </c>
      <c r="D44" s="16" t="s">
        <v>174</v>
      </c>
      <c r="E44" t="s">
        <v>108</v>
      </c>
      <c r="F44" t="s">
        <v>175</v>
      </c>
    </row>
    <row r="45" spans="1:6" x14ac:dyDescent="0.45">
      <c r="A45">
        <v>22</v>
      </c>
      <c r="B45" t="s">
        <v>45</v>
      </c>
      <c r="C45">
        <v>102.8</v>
      </c>
      <c r="D45" s="16" t="s">
        <v>142</v>
      </c>
      <c r="E45" t="s">
        <v>108</v>
      </c>
      <c r="F45" t="s">
        <v>143</v>
      </c>
    </row>
    <row r="46" spans="1:6" x14ac:dyDescent="0.45">
      <c r="A46">
        <v>11</v>
      </c>
      <c r="B46" t="s">
        <v>46</v>
      </c>
      <c r="C46">
        <v>115.9</v>
      </c>
      <c r="D46" s="16" t="s">
        <v>110</v>
      </c>
      <c r="E46" t="s">
        <v>111</v>
      </c>
      <c r="F46" t="s">
        <v>112</v>
      </c>
    </row>
    <row r="47" spans="1:6" x14ac:dyDescent="0.45">
      <c r="A47">
        <v>23</v>
      </c>
      <c r="B47" t="s">
        <v>47</v>
      </c>
      <c r="C47">
        <v>102.8</v>
      </c>
      <c r="D47" s="16" t="s">
        <v>144</v>
      </c>
      <c r="E47" t="s">
        <v>145</v>
      </c>
      <c r="F47" t="s">
        <v>146</v>
      </c>
    </row>
    <row r="48" spans="1:6" x14ac:dyDescent="0.45">
      <c r="A48">
        <v>13</v>
      </c>
      <c r="B48" t="s">
        <v>48</v>
      </c>
      <c r="C48">
        <v>114.2</v>
      </c>
      <c r="D48" s="16" t="s">
        <v>116</v>
      </c>
      <c r="E48" t="s">
        <v>117</v>
      </c>
      <c r="F48" t="s">
        <v>118</v>
      </c>
    </row>
    <row r="49" spans="1:6" x14ac:dyDescent="0.45">
      <c r="A49">
        <v>43</v>
      </c>
      <c r="B49" t="s">
        <v>49</v>
      </c>
      <c r="C49">
        <v>90</v>
      </c>
      <c r="D49" s="16" t="s">
        <v>189</v>
      </c>
      <c r="E49" t="s">
        <v>191</v>
      </c>
      <c r="F49" t="s">
        <v>192</v>
      </c>
    </row>
    <row r="50" spans="1:6" x14ac:dyDescent="0.45">
      <c r="A50">
        <v>29</v>
      </c>
      <c r="B50" t="s">
        <v>50</v>
      </c>
      <c r="C50">
        <v>95.5</v>
      </c>
      <c r="D50" s="16" t="s">
        <v>157</v>
      </c>
      <c r="E50" t="s">
        <v>108</v>
      </c>
      <c r="F50" t="s">
        <v>158</v>
      </c>
    </row>
    <row r="51" spans="1:6" x14ac:dyDescent="0.45">
      <c r="A51">
        <v>37</v>
      </c>
      <c r="B51" t="s">
        <v>51</v>
      </c>
      <c r="C51">
        <v>92.5</v>
      </c>
      <c r="D51" s="16" t="s">
        <v>176</v>
      </c>
      <c r="E51" t="s">
        <v>108</v>
      </c>
      <c r="F51" t="s">
        <v>177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6401DA2F-4016-44DC-8058-8763BD6E924B}">
  <ds:schemaRefs/>
</ds:datastoreItem>
</file>

<file path=customXml/itemProps2.xml><?xml version="1.0" encoding="utf-8"?>
<ds:datastoreItem xmlns:ds="http://schemas.openxmlformats.org/officeDocument/2006/customXml" ds:itemID="{02C5156D-5DAD-418E-85E3-13A9D9055372}">
  <ds:schemaRefs/>
</ds:datastoreItem>
</file>

<file path=customXml/itemProps3.xml><?xml version="1.0" encoding="utf-8"?>
<ds:datastoreItem xmlns:ds="http://schemas.openxmlformats.org/officeDocument/2006/customXml" ds:itemID="{5C9AB04D-9154-4C98-BD3A-C6A1652B6108}">
  <ds:schemaRefs/>
</ds:datastoreItem>
</file>

<file path=customXml/itemProps4.xml><?xml version="1.0" encoding="utf-8"?>
<ds:datastoreItem xmlns:ds="http://schemas.openxmlformats.org/officeDocument/2006/customXml" ds:itemID="{6DE28D01-ADF0-42BB-BBCC-CDF30CF86F79}">
  <ds:schemaRefs/>
</ds:datastoreItem>
</file>

<file path=customXml/itemProps5.xml><?xml version="1.0" encoding="utf-8"?>
<ds:datastoreItem xmlns:ds="http://schemas.openxmlformats.org/officeDocument/2006/customXml" ds:itemID="{74A0800C-C5E0-4F97-A9B6-5C22AEE1C9A5}">
  <ds:schemaRefs/>
</ds:datastoreItem>
</file>

<file path=customXml/itemProps6.xml><?xml version="1.0" encoding="utf-8"?>
<ds:datastoreItem xmlns:ds="http://schemas.openxmlformats.org/officeDocument/2006/customXml" ds:itemID="{F09B58BA-3B53-47F8-AECA-A77E9A5B0A06}">
  <ds:schemaRefs/>
</ds:datastoreItem>
</file>

<file path=customXml/itemProps7.xml><?xml version="1.0" encoding="utf-8"?>
<ds:datastoreItem xmlns:ds="http://schemas.openxmlformats.org/officeDocument/2006/customXml" ds:itemID="{573B69FA-DC2E-4E7D-A25E-539F86A5E7F2}">
  <ds:schemaRefs/>
</ds:datastoreItem>
</file>

<file path=customXml/itemProps8.xml><?xml version="1.0" encoding="utf-8"?>
<ds:datastoreItem xmlns:ds="http://schemas.openxmlformats.org/officeDocument/2006/customXml" ds:itemID="{96E8DD73-C349-425F-9E07-07C8563F0067}">
  <ds:schemaRefs/>
</ds:datastoreItem>
</file>

<file path=customXml/itemProps9.xml><?xml version="1.0" encoding="utf-8"?>
<ds:datastoreItem xmlns:ds="http://schemas.openxmlformats.org/officeDocument/2006/customXml" ds:itemID="{45B64855-FECF-4238-850A-4BB20CA91F96}">
  <ds:schemaRefs/>
</ds:datastoreItem>
</file>

<file path=customXml/itemProps10.xml><?xml version="1.0" encoding="utf-8"?>
<ds:datastoreItem xmlns:ds="http://schemas.openxmlformats.org/officeDocument/2006/customXml" ds:itemID="{F2046A0E-CF75-450E-B60F-F95D4C0E8920}">
  <ds:schemaRefs/>
</ds:datastoreItem>
</file>

<file path=customXml/itemProps11.xml><?xml version="1.0" encoding="utf-8"?>
<ds:datastoreItem xmlns:ds="http://schemas.openxmlformats.org/officeDocument/2006/customXml" ds:itemID="{BC88F93C-1BDF-4CE0-AE1E-F27AE1F5A366}">
  <ds:schemaRefs/>
</ds:datastoreItem>
</file>

<file path=customXml/itemProps12.xml><?xml version="1.0" encoding="utf-8"?>
<ds:datastoreItem xmlns:ds="http://schemas.openxmlformats.org/officeDocument/2006/customXml" ds:itemID="{7128FFF7-5C94-49C8-ACA5-89915CCB8E90}">
  <ds:schemaRefs/>
</ds:datastoreItem>
</file>

<file path=customXml/itemProps13.xml><?xml version="1.0" encoding="utf-8"?>
<ds:datastoreItem xmlns:ds="http://schemas.openxmlformats.org/officeDocument/2006/customXml" ds:itemID="{6568BC41-E253-4F80-B897-7321C5DEDF28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5C84CF8F-2C00-4F88-B4C1-C2CAFEE52B8B}">
  <ds:schemaRefs/>
</ds:datastoreItem>
</file>

<file path=customXml/itemProps15.xml><?xml version="1.0" encoding="utf-8"?>
<ds:datastoreItem xmlns:ds="http://schemas.openxmlformats.org/officeDocument/2006/customXml" ds:itemID="{A276A8E1-E15B-45DF-A9EA-49F10DD710AA}">
  <ds:schemaRefs/>
</ds:datastoreItem>
</file>

<file path=customXml/itemProps16.xml><?xml version="1.0" encoding="utf-8"?>
<ds:datastoreItem xmlns:ds="http://schemas.openxmlformats.org/officeDocument/2006/customXml" ds:itemID="{24E69DC5-B349-4E82-99CD-F2073FB6E9A4}">
  <ds:schemaRefs/>
</ds:datastoreItem>
</file>

<file path=customXml/itemProps17.xml><?xml version="1.0" encoding="utf-8"?>
<ds:datastoreItem xmlns:ds="http://schemas.openxmlformats.org/officeDocument/2006/customXml" ds:itemID="{CFBDA2E3-AC38-4037-868C-8B935FEBB4B3}">
  <ds:schemaRefs/>
</ds:datastoreItem>
</file>

<file path=customXml/itemProps18.xml><?xml version="1.0" encoding="utf-8"?>
<ds:datastoreItem xmlns:ds="http://schemas.openxmlformats.org/officeDocument/2006/customXml" ds:itemID="{1C012E5A-89CF-4796-919A-85151E1F4E9B}">
  <ds:schemaRefs/>
</ds:datastoreItem>
</file>

<file path=customXml/itemProps19.xml><?xml version="1.0" encoding="utf-8"?>
<ds:datastoreItem xmlns:ds="http://schemas.openxmlformats.org/officeDocument/2006/customXml" ds:itemID="{720D8F5A-B50D-41EA-93D9-5F5B1D9464CD}">
  <ds:schemaRefs/>
</ds:datastoreItem>
</file>

<file path=customXml/itemProps20.xml><?xml version="1.0" encoding="utf-8"?>
<ds:datastoreItem xmlns:ds="http://schemas.openxmlformats.org/officeDocument/2006/customXml" ds:itemID="{548B2D95-4808-422A-BF67-02BF0D4ACEE2}">
  <ds:schemaRefs/>
</ds:datastoreItem>
</file>

<file path=customXml/itemProps21.xml><?xml version="1.0" encoding="utf-8"?>
<ds:datastoreItem xmlns:ds="http://schemas.openxmlformats.org/officeDocument/2006/customXml" ds:itemID="{D44DAF3C-F746-48FF-96F6-B9ADEEE1FC3D}">
  <ds:schemaRefs/>
</ds:datastoreItem>
</file>

<file path=customXml/itemProps22.xml><?xml version="1.0" encoding="utf-8"?>
<ds:datastoreItem xmlns:ds="http://schemas.openxmlformats.org/officeDocument/2006/customXml" ds:itemID="{7394C36F-799D-4C93-8807-E028D892C903}">
  <ds:schemaRefs/>
</ds:datastoreItem>
</file>

<file path=customXml/itemProps23.xml><?xml version="1.0" encoding="utf-8"?>
<ds:datastoreItem xmlns:ds="http://schemas.openxmlformats.org/officeDocument/2006/customXml" ds:itemID="{6B5C8877-EC73-4EFB-8D42-66DB3BAEE45F}">
  <ds:schemaRefs/>
</ds:datastoreItem>
</file>

<file path=customXml/itemProps24.xml><?xml version="1.0" encoding="utf-8"?>
<ds:datastoreItem xmlns:ds="http://schemas.openxmlformats.org/officeDocument/2006/customXml" ds:itemID="{F81116D4-7120-4833-B808-1F1884F8069F}">
  <ds:schemaRefs/>
</ds:datastoreItem>
</file>

<file path=customXml/itemProps25.xml><?xml version="1.0" encoding="utf-8"?>
<ds:datastoreItem xmlns:ds="http://schemas.openxmlformats.org/officeDocument/2006/customXml" ds:itemID="{1AB61287-0AEF-4456-9FDA-05E009CC5A2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</vt:lpstr>
      <vt:lpstr>Dashboard</vt:lpstr>
      <vt:lpstr>Overall</vt:lpstr>
      <vt:lpstr>Economy</vt:lpstr>
      <vt:lpstr>Sheet3</vt:lpstr>
      <vt:lpstr>Table5</vt:lpstr>
      <vt:lpstr>Sheet1</vt:lpstr>
      <vt:lpstr>By Race</vt:lpstr>
      <vt:lpstr>Crime</vt:lpstr>
      <vt:lpstr>Living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Eknath Sravanam</cp:lastModifiedBy>
  <dcterms:created xsi:type="dcterms:W3CDTF">2023-05-04T03:16:09Z</dcterms:created>
  <dcterms:modified xsi:type="dcterms:W3CDTF">2023-05-11T06:53:18Z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2.5.6</vt:lpwstr>
  </property>
</Properties>
</file>