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-Stuff\BA-MobileFingerprinting\Experimente\"/>
    </mc:Choice>
  </mc:AlternateContent>
  <xr:revisionPtr revIDLastSave="0" documentId="13_ncr:1_{F219DB75-F0BE-4C35-B6C9-C5D20152FF4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H156" i="1"/>
  <c r="H149" i="1"/>
  <c r="H148" i="1"/>
  <c r="H147" i="1"/>
  <c r="H144" i="1"/>
  <c r="H143" i="1"/>
  <c r="H107" i="1" l="1"/>
  <c r="H106" i="1"/>
  <c r="H105" i="1"/>
  <c r="H103" i="1"/>
  <c r="H74" i="1" l="1"/>
  <c r="H73" i="1"/>
  <c r="H71" i="1"/>
  <c r="H70" i="1"/>
  <c r="H68" i="1"/>
  <c r="H67" i="1"/>
  <c r="H65" i="1"/>
  <c r="H64" i="1"/>
  <c r="H63" i="1"/>
  <c r="H62" i="1"/>
  <c r="H61" i="1"/>
  <c r="H60" i="1"/>
  <c r="H59" i="1"/>
  <c r="H58" i="1"/>
  <c r="H57" i="1"/>
  <c r="H56" i="1"/>
  <c r="H52" i="1"/>
  <c r="H51" i="1"/>
  <c r="H50" i="1"/>
  <c r="H49" i="1"/>
  <c r="H48" i="1"/>
  <c r="H47" i="1"/>
  <c r="H44" i="1"/>
  <c r="H43" i="1"/>
  <c r="H42" i="1"/>
  <c r="H41" i="1"/>
  <c r="H40" i="1"/>
  <c r="H38" i="1"/>
  <c r="H46" i="1"/>
  <c r="H45" i="1"/>
  <c r="H32" i="1"/>
  <c r="H31" i="1"/>
  <c r="H30" i="1"/>
  <c r="H29" i="1"/>
  <c r="H28" i="1"/>
  <c r="H27" i="1"/>
  <c r="H25" i="1"/>
  <c r="H24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<sst xmlns="http://schemas.openxmlformats.org/spreadsheetml/2006/main" count="360" uniqueCount="96">
  <si>
    <t>Phone</t>
  </si>
  <si>
    <t>OS</t>
  </si>
  <si>
    <t>Messung</t>
  </si>
  <si>
    <t>iPhone 8</t>
  </si>
  <si>
    <t>14.0.1</t>
  </si>
  <si>
    <t>Aktiv_Lang</t>
  </si>
  <si>
    <t>Frame Length</t>
  </si>
  <si>
    <t>Anz. Frames</t>
  </si>
  <si>
    <t>Auftretenshäufigkeit</t>
  </si>
  <si>
    <t>%</t>
  </si>
  <si>
    <t>Tagged Parameters (Tag Number)</t>
  </si>
  <si>
    <t>SSID (0)</t>
  </si>
  <si>
    <t>Supported Rates (1)</t>
  </si>
  <si>
    <t>Ex. Supp. Rates (50)</t>
  </si>
  <si>
    <t>DS Params Set (3)</t>
  </si>
  <si>
    <t>HT Capabilities (45)</t>
  </si>
  <si>
    <t>Extended Capabilities (127)</t>
  </si>
  <si>
    <t>Interworking (107)</t>
  </si>
  <si>
    <t>Passiv_Lang</t>
  </si>
  <si>
    <t>Connected_Lang</t>
  </si>
  <si>
    <t>Vendor Specific (221)</t>
  </si>
  <si>
    <t>Apple</t>
  </si>
  <si>
    <t>Microsoft Corp.</t>
  </si>
  <si>
    <t>Broadcom</t>
  </si>
  <si>
    <t>Aktiv_OnOn</t>
  </si>
  <si>
    <t>Aktiv_OnOff</t>
  </si>
  <si>
    <t>Passiv_OnOn</t>
  </si>
  <si>
    <t>Passiv_OnOff</t>
  </si>
  <si>
    <t>Connected_OnOn</t>
  </si>
  <si>
    <t>Connected_OnOff</t>
  </si>
  <si>
    <t>Flugmodus</t>
  </si>
  <si>
    <t>Startup</t>
  </si>
  <si>
    <t>Hotspot Verfügbar</t>
  </si>
  <si>
    <t>12.3.1</t>
  </si>
  <si>
    <t>Epigram, Inc.</t>
  </si>
  <si>
    <t>Swisscom_Auto_Login</t>
  </si>
  <si>
    <t>Network</t>
  </si>
  <si>
    <t>Aktiv_Lang_One</t>
  </si>
  <si>
    <t>Aktiv_Lang_Two</t>
  </si>
  <si>
    <t>Samsung A51</t>
  </si>
  <si>
    <t>Android 10</t>
  </si>
  <si>
    <t>Aktiv_Lang_Mit_Mobil</t>
  </si>
  <si>
    <t>Aktiv_Lang_Ohne_Mobil</t>
  </si>
  <si>
    <t>Aktiv_Mit_Mobil</t>
  </si>
  <si>
    <t>Aktiv_Ohne_Mobil</t>
  </si>
  <si>
    <t>Passiv_Lang_Mit_Mobil</t>
  </si>
  <si>
    <t>Passiv_Lang_Ohne_Mobil</t>
  </si>
  <si>
    <t>Passiv_Mit_Mobil</t>
  </si>
  <si>
    <t>Passiv_Ohne_Mobil</t>
  </si>
  <si>
    <t>Galaxy S8 One</t>
  </si>
  <si>
    <t>Android 9</t>
  </si>
  <si>
    <t>Aktiv_20_min</t>
  </si>
  <si>
    <t>LEAKT MAC-ADRESSE</t>
  </si>
  <si>
    <t>Galaxy S8 Two</t>
  </si>
  <si>
    <t>Galaxy S8 Three</t>
  </si>
  <si>
    <t>Galaxy S8 Four</t>
  </si>
  <si>
    <t>Galaxy S9</t>
  </si>
  <si>
    <t>Epigram, Inc</t>
  </si>
  <si>
    <t>Aktiv_Lang_ONOFF</t>
  </si>
  <si>
    <t>Aktiv_Lang_ONON</t>
  </si>
  <si>
    <t>Passiv_Long</t>
  </si>
  <si>
    <t>Connected</t>
  </si>
  <si>
    <t>Galaxy S20+</t>
  </si>
  <si>
    <t>FILS Req. Params.</t>
  </si>
  <si>
    <t>HE Capabilities</t>
  </si>
  <si>
    <t>Wi-Fi-Alliance</t>
  </si>
  <si>
    <t>Passiv_Lang_One</t>
  </si>
  <si>
    <t>Passiv_Lang_Two</t>
  </si>
  <si>
    <t>Aktiv_10_SSIDs_OnOn</t>
  </si>
  <si>
    <t>Aktiv_10_SSIDs_OnOff</t>
  </si>
  <si>
    <t>Aktiv_5_SSIDs_OnOff</t>
  </si>
  <si>
    <t>Sendet 2er Bursts</t>
  </si>
  <si>
    <t>Passiv_10_SSIDs_OnOn</t>
  </si>
  <si>
    <t>Passiv_10_SSIDs_OnOff</t>
  </si>
  <si>
    <t>Passiv_5_SSIDs_OnOn</t>
  </si>
  <si>
    <t>Passiv_5_SSIDs_OnOff</t>
  </si>
  <si>
    <t>Google Pixel 3</t>
  </si>
  <si>
    <t>Android 11</t>
  </si>
  <si>
    <t>VHT Capabilities</t>
  </si>
  <si>
    <t>Qualcom Inc.</t>
  </si>
  <si>
    <t>Aktiv_5_SSIDs_OnOn</t>
  </si>
  <si>
    <t>Fairphone 3</t>
  </si>
  <si>
    <t>Aktiv_Lang_WaveXpert</t>
  </si>
  <si>
    <t>Aktiv_Lang_MacBook</t>
  </si>
  <si>
    <t>Passiv_Lang_WaveXpert</t>
  </si>
  <si>
    <t>(Passives verhalten)</t>
  </si>
  <si>
    <t>Passiv_Lang_MacBook</t>
  </si>
  <si>
    <t>Connected_Lang_WaveXpert</t>
  </si>
  <si>
    <t>(Korrekte MAC)</t>
  </si>
  <si>
    <t>(Random MAC)</t>
  </si>
  <si>
    <t>Aktiv_10_SSIDs_WaveXpert</t>
  </si>
  <si>
    <t>Aktiv_5_SSIDs_WaveXpert</t>
  </si>
  <si>
    <t>Aktiv_0_SSIDs_WaveXpert</t>
  </si>
  <si>
    <t>(Aktives Verhalten)</t>
  </si>
  <si>
    <t>iPhone X - Raphael Jud</t>
  </si>
  <si>
    <t>iPhone X - 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</si>
</sst>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0" borderId="0" xfId="0" applyAlignment="1">
      <alignment textRotation="45"/>
    </xf>
    <xf numFmtId="0" fontId="3" fillId="3" borderId="0" xfId="3"/>
    <xf numFmtId="0" fontId="2" fillId="2" borderId="0" xfId="2"/>
    <xf numFmtId="10" fontId="0" fillId="0" borderId="0" xfId="1" applyNumberFormat="1" applyFont="1" applyAlignment="1">
      <alignment textRotation="45"/>
    </xf>
    <xf numFmtId="0" fontId="4" fillId="4" borderId="0" xfId="4"/>
    <xf numFmtId="0" fontId="5" fillId="5" borderId="1" xfId="5"/>
    <xf numFmtId="0" fontId="0" fillId="0" borderId="0" xfId="0" applyAlignment="1">
      <alignment horizontal="center"/>
    </xf>
  </cellXfs>
  <cellStyles count="6">
    <cellStyle name="Bad" xfId="3" builtinId="27"/>
    <cellStyle name="Good" xfId="2" builtinId="26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59"/>
  <sheetViews>
    <sheetView tabSelected="1" topLeftCell="A70" zoomScale="85" zoomScaleNormal="85" workbookViewId="0">
      <selection activeCell="U94" sqref="U94:U99"/>
    </sheetView>
  </sheetViews>
  <sheetFormatPr defaultRowHeight="15" x14ac:dyDescent="0.25"/>
  <cols>
    <col min="2" max="2" width="15.5703125" bestFit="1" customWidth="1"/>
    <col min="3" max="3" width="10.5703125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6.28515625" bestFit="1" customWidth="1"/>
    <col min="8" max="8" width="9.140625" style="1" bestFit="1" customWidth="1"/>
    <col min="9" max="9" width="31.140625" bestFit="1" customWidth="1"/>
    <col min="10" max="10" width="15.42578125" bestFit="1" customWidth="1"/>
    <col min="11" max="11" width="15.28515625" bestFit="1" customWidth="1"/>
    <col min="12" max="12" width="14" bestFit="1" customWidth="1"/>
    <col min="13" max="13" width="15.140625" bestFit="1" customWidth="1"/>
    <col min="14" max="14" width="20.42578125" bestFit="1" customWidth="1"/>
    <col min="15" max="15" width="14.7109375" bestFit="1" customWidth="1"/>
    <col min="16" max="16" width="12.85546875" bestFit="1" customWidth="1"/>
    <col min="17" max="18" width="12.5703125" bestFit="1" customWidth="1"/>
    <col min="20" max="20" width="12.5703125" bestFit="1" customWidth="1"/>
    <col min="21" max="21" width="10.28515625" customWidth="1"/>
    <col min="22" max="22" width="11.85546875" bestFit="1" customWidth="1"/>
    <col min="23" max="23" width="16.5703125" bestFit="1" customWidth="1"/>
  </cols>
  <sheetData>
    <row r="1" spans="2:19" x14ac:dyDescent="0.25">
      <c r="I1" t="s">
        <v>10</v>
      </c>
      <c r="P1" s="8" t="s">
        <v>20</v>
      </c>
      <c r="Q1" s="8"/>
      <c r="R1" s="8"/>
    </row>
    <row r="2" spans="2:19" s="2" customFormat="1" ht="102.75" x14ac:dyDescent="0.25">
      <c r="B2" s="2" t="s">
        <v>0</v>
      </c>
      <c r="C2" s="2" t="s">
        <v>1</v>
      </c>
      <c r="D2" s="2" t="s">
        <v>2</v>
      </c>
      <c r="E2" s="2" t="s">
        <v>7</v>
      </c>
      <c r="F2" s="2" t="s">
        <v>6</v>
      </c>
      <c r="G2" s="2" t="s">
        <v>8</v>
      </c>
      <c r="H2" s="5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21</v>
      </c>
      <c r="Q2" s="2" t="s">
        <v>34</v>
      </c>
      <c r="R2" s="2" t="s">
        <v>22</v>
      </c>
      <c r="S2" s="2" t="s">
        <v>23</v>
      </c>
    </row>
    <row r="3" spans="2:19" x14ac:dyDescent="0.25">
      <c r="B3" t="s">
        <v>3</v>
      </c>
      <c r="C3" t="s">
        <v>4</v>
      </c>
      <c r="D3" t="s">
        <v>5</v>
      </c>
      <c r="E3">
        <v>384</v>
      </c>
      <c r="F3">
        <v>112</v>
      </c>
      <c r="G3">
        <v>383</v>
      </c>
      <c r="H3" s="1">
        <f>G3/E3</f>
        <v>0.99739583333333337</v>
      </c>
      <c r="I3" s="4"/>
      <c r="J3" s="4"/>
      <c r="K3" s="4"/>
      <c r="L3" s="4"/>
      <c r="M3" s="4"/>
      <c r="N3" s="4"/>
      <c r="O3" s="3"/>
      <c r="P3" s="3"/>
      <c r="Q3" s="3"/>
      <c r="R3" s="3"/>
      <c r="S3" s="3"/>
    </row>
    <row r="4" spans="2:19" x14ac:dyDescent="0.25">
      <c r="F4">
        <v>121</v>
      </c>
      <c r="G4">
        <v>1</v>
      </c>
      <c r="H4" s="1">
        <f>G4/E3</f>
        <v>2.6041666666666665E-3</v>
      </c>
      <c r="I4" s="4"/>
      <c r="J4" s="4"/>
      <c r="K4" s="4"/>
      <c r="L4" s="4"/>
      <c r="M4" s="4"/>
      <c r="N4" s="4"/>
      <c r="O4" s="4"/>
      <c r="P4" s="3"/>
      <c r="Q4" s="3"/>
      <c r="R4" s="3"/>
      <c r="S4" s="3"/>
    </row>
    <row r="5" spans="2:19" x14ac:dyDescent="0.25">
      <c r="D5" t="s">
        <v>18</v>
      </c>
      <c r="E5">
        <v>72</v>
      </c>
      <c r="F5">
        <v>121</v>
      </c>
      <c r="G5">
        <v>72</v>
      </c>
      <c r="H5" s="1">
        <f>G5/E5</f>
        <v>1</v>
      </c>
      <c r="I5" s="4"/>
      <c r="J5" s="4"/>
      <c r="K5" s="4"/>
      <c r="L5" s="4"/>
      <c r="M5" s="4"/>
      <c r="N5" s="4"/>
      <c r="O5" s="4"/>
      <c r="P5" s="3"/>
      <c r="Q5" s="3"/>
      <c r="R5" s="3"/>
      <c r="S5" s="3"/>
    </row>
    <row r="6" spans="2:19" x14ac:dyDescent="0.25">
      <c r="D6" t="s">
        <v>19</v>
      </c>
      <c r="E6">
        <v>68</v>
      </c>
      <c r="F6">
        <v>112</v>
      </c>
      <c r="G6">
        <v>3</v>
      </c>
      <c r="H6" s="1">
        <f>G6/E6</f>
        <v>4.4117647058823532E-2</v>
      </c>
      <c r="I6" s="4"/>
      <c r="J6" s="4"/>
      <c r="K6" s="4"/>
      <c r="L6" s="4"/>
      <c r="M6" s="4"/>
      <c r="N6" s="4"/>
      <c r="O6" s="3"/>
      <c r="P6" s="3"/>
      <c r="Q6" s="3"/>
      <c r="R6" s="3"/>
      <c r="S6" s="3"/>
    </row>
    <row r="7" spans="2:19" x14ac:dyDescent="0.25">
      <c r="F7">
        <v>121</v>
      </c>
      <c r="G7">
        <v>5</v>
      </c>
      <c r="H7" s="1">
        <f>G7/E6</f>
        <v>7.3529411764705885E-2</v>
      </c>
      <c r="I7" s="4"/>
      <c r="J7" s="4"/>
      <c r="K7" s="4"/>
      <c r="L7" s="4"/>
      <c r="M7" s="4"/>
      <c r="N7" s="4"/>
      <c r="O7" s="4"/>
      <c r="P7" s="3"/>
      <c r="Q7" s="3"/>
      <c r="R7" s="3"/>
      <c r="S7" s="3"/>
    </row>
    <row r="8" spans="2:19" x14ac:dyDescent="0.25">
      <c r="F8">
        <v>165</v>
      </c>
      <c r="G8">
        <v>57</v>
      </c>
      <c r="H8" s="1">
        <f>G8/E6</f>
        <v>0.83823529411764708</v>
      </c>
      <c r="I8" s="4"/>
      <c r="J8" s="4"/>
      <c r="K8" s="4"/>
      <c r="L8" s="4"/>
      <c r="M8" s="4"/>
      <c r="N8" s="4"/>
      <c r="O8" s="4"/>
      <c r="P8" s="4"/>
      <c r="Q8" s="3"/>
      <c r="R8" s="4"/>
      <c r="S8" s="4"/>
    </row>
    <row r="9" spans="2:19" x14ac:dyDescent="0.25">
      <c r="D9" t="s">
        <v>24</v>
      </c>
      <c r="E9">
        <v>121</v>
      </c>
      <c r="F9">
        <v>112</v>
      </c>
      <c r="G9">
        <v>120</v>
      </c>
      <c r="H9" s="1">
        <f>G9/E9</f>
        <v>0.99173553719008267</v>
      </c>
      <c r="I9" s="4"/>
      <c r="J9" s="4"/>
      <c r="K9" s="4"/>
      <c r="L9" s="4"/>
      <c r="M9" s="4"/>
      <c r="N9" s="4"/>
      <c r="O9" s="3"/>
      <c r="P9" s="3"/>
      <c r="Q9" s="3"/>
      <c r="R9" s="3"/>
      <c r="S9" s="3"/>
    </row>
    <row r="10" spans="2:19" x14ac:dyDescent="0.25">
      <c r="F10">
        <v>121</v>
      </c>
      <c r="G10">
        <v>1</v>
      </c>
      <c r="H10" s="1">
        <f>G10/E9</f>
        <v>8.2644628099173556E-3</v>
      </c>
      <c r="I10" s="4"/>
      <c r="J10" s="4"/>
      <c r="K10" s="4"/>
      <c r="L10" s="4"/>
      <c r="M10" s="4"/>
      <c r="N10" s="4"/>
      <c r="O10" s="4"/>
      <c r="P10" s="3"/>
      <c r="Q10" s="3"/>
      <c r="R10" s="3"/>
      <c r="S10" s="3"/>
    </row>
    <row r="11" spans="2:19" x14ac:dyDescent="0.25">
      <c r="D11" t="s">
        <v>25</v>
      </c>
      <c r="E11">
        <v>92</v>
      </c>
      <c r="F11">
        <v>112</v>
      </c>
      <c r="G11">
        <v>91</v>
      </c>
      <c r="H11" s="1">
        <f>G11/E11</f>
        <v>0.98913043478260865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</row>
    <row r="12" spans="2:19" x14ac:dyDescent="0.25">
      <c r="F12">
        <v>121</v>
      </c>
      <c r="G12">
        <v>1</v>
      </c>
      <c r="H12" s="1">
        <f>G12/E11</f>
        <v>1.0869565217391304E-2</v>
      </c>
      <c r="I12" s="4"/>
      <c r="J12" s="4"/>
      <c r="K12" s="4"/>
      <c r="L12" s="4"/>
      <c r="M12" s="4"/>
      <c r="N12" s="4"/>
      <c r="O12" s="4"/>
      <c r="P12" s="3"/>
      <c r="Q12" s="3"/>
      <c r="R12" s="3"/>
      <c r="S12" s="3"/>
    </row>
    <row r="13" spans="2:19" x14ac:dyDescent="0.25">
      <c r="D13" t="s">
        <v>26</v>
      </c>
      <c r="E13">
        <v>81</v>
      </c>
      <c r="F13">
        <v>112</v>
      </c>
      <c r="G13">
        <v>77</v>
      </c>
      <c r="H13" s="1">
        <f>G13/E13</f>
        <v>0.95061728395061729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</row>
    <row r="14" spans="2:19" x14ac:dyDescent="0.25">
      <c r="F14">
        <v>121</v>
      </c>
      <c r="G14">
        <v>4</v>
      </c>
      <c r="H14" s="1">
        <f>G14/E13</f>
        <v>4.9382716049382713E-2</v>
      </c>
      <c r="I14" s="4"/>
      <c r="J14" s="4"/>
      <c r="K14" s="4"/>
      <c r="L14" s="4"/>
      <c r="M14" s="4"/>
      <c r="N14" s="4"/>
      <c r="O14" s="4"/>
      <c r="P14" s="3"/>
      <c r="Q14" s="3"/>
      <c r="R14" s="3"/>
      <c r="S14" s="3"/>
    </row>
    <row r="15" spans="2:19" x14ac:dyDescent="0.25">
      <c r="D15" t="s">
        <v>27</v>
      </c>
      <c r="E15">
        <v>104</v>
      </c>
      <c r="F15">
        <v>112</v>
      </c>
      <c r="G15">
        <v>101</v>
      </c>
      <c r="H15" s="1">
        <f>G15/E15</f>
        <v>0.97115384615384615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</row>
    <row r="16" spans="2:19" x14ac:dyDescent="0.25">
      <c r="F16">
        <v>121</v>
      </c>
      <c r="G16">
        <v>3</v>
      </c>
      <c r="H16" s="1">
        <f>G16/E15</f>
        <v>2.8846153846153848E-2</v>
      </c>
      <c r="I16" s="4"/>
      <c r="J16" s="4"/>
      <c r="K16" s="4"/>
      <c r="L16" s="4"/>
      <c r="M16" s="4"/>
      <c r="N16" s="4"/>
      <c r="O16" s="4"/>
      <c r="P16" s="3"/>
      <c r="Q16" s="3"/>
      <c r="R16" s="3"/>
      <c r="S16" s="3"/>
    </row>
    <row r="17" spans="2:19" x14ac:dyDescent="0.25">
      <c r="D17" t="s">
        <v>28</v>
      </c>
      <c r="E17">
        <v>53</v>
      </c>
      <c r="F17">
        <v>112</v>
      </c>
      <c r="G17">
        <v>10</v>
      </c>
      <c r="H17" s="1">
        <f>G17/E17</f>
        <v>0.18867924528301888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</row>
    <row r="18" spans="2:19" x14ac:dyDescent="0.25">
      <c r="F18">
        <v>121</v>
      </c>
      <c r="G18">
        <v>1</v>
      </c>
      <c r="H18" s="1">
        <f>G18/E17</f>
        <v>1.8867924528301886E-2</v>
      </c>
      <c r="I18" s="4"/>
      <c r="J18" s="4"/>
      <c r="K18" s="4"/>
      <c r="L18" s="4"/>
      <c r="M18" s="4"/>
      <c r="N18" s="4"/>
      <c r="O18" s="4"/>
      <c r="P18" s="3"/>
      <c r="Q18" s="3"/>
      <c r="R18" s="3"/>
      <c r="S18" s="3"/>
    </row>
    <row r="19" spans="2:19" x14ac:dyDescent="0.25">
      <c r="F19">
        <v>165</v>
      </c>
      <c r="G19">
        <v>42</v>
      </c>
      <c r="H19" s="1">
        <f>G19/E17</f>
        <v>0.79245283018867929</v>
      </c>
      <c r="I19" s="4"/>
      <c r="J19" s="4"/>
      <c r="K19" s="4"/>
      <c r="L19" s="4"/>
      <c r="M19" s="4"/>
      <c r="N19" s="4"/>
      <c r="O19" s="4"/>
      <c r="P19" s="4"/>
      <c r="Q19" s="3"/>
      <c r="R19" s="4"/>
      <c r="S19" s="4"/>
    </row>
    <row r="20" spans="2:19" x14ac:dyDescent="0.25">
      <c r="D20" t="s">
        <v>29</v>
      </c>
      <c r="E20">
        <v>24</v>
      </c>
      <c r="F20">
        <v>121</v>
      </c>
      <c r="G20">
        <v>2</v>
      </c>
      <c r="H20" s="1">
        <f>G20/E20</f>
        <v>8.3333333333333329E-2</v>
      </c>
      <c r="I20" s="4"/>
      <c r="J20" s="4"/>
      <c r="K20" s="4"/>
      <c r="L20" s="4"/>
      <c r="M20" s="4"/>
      <c r="N20" s="4"/>
      <c r="O20" s="4"/>
      <c r="P20" s="3"/>
      <c r="Q20" s="3"/>
      <c r="R20" s="3"/>
      <c r="S20" s="3"/>
    </row>
    <row r="21" spans="2:19" x14ac:dyDescent="0.25">
      <c r="F21">
        <v>165</v>
      </c>
      <c r="G21">
        <v>22</v>
      </c>
      <c r="H21" s="1">
        <f>G21/E20</f>
        <v>0.91666666666666663</v>
      </c>
      <c r="I21" s="4"/>
      <c r="J21" s="4"/>
      <c r="K21" s="4"/>
      <c r="L21" s="4"/>
      <c r="M21" s="4"/>
      <c r="N21" s="4"/>
      <c r="O21" s="4"/>
      <c r="P21" s="4"/>
      <c r="Q21" s="3"/>
      <c r="R21" s="4"/>
      <c r="S21" s="4"/>
    </row>
    <row r="22" spans="2:19" x14ac:dyDescent="0.25">
      <c r="D22" t="s">
        <v>30</v>
      </c>
      <c r="E22">
        <v>111</v>
      </c>
      <c r="F22">
        <v>121</v>
      </c>
      <c r="G22">
        <v>111</v>
      </c>
      <c r="H22" s="1">
        <v>1</v>
      </c>
      <c r="I22" s="4"/>
      <c r="J22" s="4"/>
      <c r="K22" s="4"/>
      <c r="L22" s="4"/>
      <c r="M22" s="4"/>
      <c r="N22" s="4"/>
      <c r="O22" s="4"/>
      <c r="P22" s="3"/>
      <c r="Q22" s="3"/>
      <c r="R22" s="3"/>
      <c r="S22" s="3"/>
    </row>
    <row r="23" spans="2:19" x14ac:dyDescent="0.25">
      <c r="D23" t="s">
        <v>31</v>
      </c>
      <c r="E23">
        <v>67</v>
      </c>
      <c r="F23">
        <v>121</v>
      </c>
      <c r="G23">
        <v>67</v>
      </c>
      <c r="H23" s="1">
        <v>1</v>
      </c>
      <c r="I23" s="4"/>
      <c r="J23" s="4"/>
      <c r="K23" s="4"/>
      <c r="L23" s="4"/>
      <c r="M23" s="4"/>
      <c r="N23" s="4"/>
      <c r="O23" s="4"/>
      <c r="P23" s="3"/>
      <c r="Q23" s="3"/>
      <c r="R23" s="3"/>
      <c r="S23" s="3"/>
    </row>
    <row r="24" spans="2:19" x14ac:dyDescent="0.25">
      <c r="D24" t="s">
        <v>32</v>
      </c>
      <c r="E24">
        <v>66</v>
      </c>
      <c r="F24">
        <v>112</v>
      </c>
      <c r="G24">
        <v>4</v>
      </c>
      <c r="H24" s="1">
        <f>G24/E24</f>
        <v>6.0606060606060608E-2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</row>
    <row r="25" spans="2:19" x14ac:dyDescent="0.25">
      <c r="F25">
        <v>121</v>
      </c>
      <c r="G25">
        <v>62</v>
      </c>
      <c r="H25" s="1">
        <f>G25/E24</f>
        <v>0.93939393939393945</v>
      </c>
      <c r="I25" s="4"/>
      <c r="J25" s="4"/>
      <c r="K25" s="4"/>
      <c r="L25" s="4"/>
      <c r="M25" s="4"/>
      <c r="N25" s="4"/>
      <c r="O25" s="4"/>
      <c r="P25" s="4"/>
      <c r="Q25" s="3"/>
      <c r="R25" s="4"/>
      <c r="S25" s="4"/>
    </row>
    <row r="26" spans="2:19" ht="102.75" x14ac:dyDescent="0.25">
      <c r="B26" s="2" t="s">
        <v>0</v>
      </c>
      <c r="C26" s="2" t="s">
        <v>1</v>
      </c>
      <c r="D26" s="2" t="s">
        <v>2</v>
      </c>
      <c r="E26" s="2" t="s">
        <v>7</v>
      </c>
      <c r="F26" s="2" t="s">
        <v>6</v>
      </c>
      <c r="G26" s="2" t="s">
        <v>8</v>
      </c>
      <c r="H26" s="5" t="s">
        <v>9</v>
      </c>
      <c r="I26" s="2" t="s">
        <v>11</v>
      </c>
      <c r="J26" s="2" t="s">
        <v>12</v>
      </c>
      <c r="K26" s="2" t="s">
        <v>13</v>
      </c>
      <c r="L26" s="2" t="s">
        <v>14</v>
      </c>
      <c r="M26" s="2" t="s">
        <v>15</v>
      </c>
      <c r="N26" s="2" t="s">
        <v>16</v>
      </c>
      <c r="O26" s="2" t="s">
        <v>17</v>
      </c>
      <c r="P26" s="2" t="s">
        <v>21</v>
      </c>
      <c r="Q26" s="2" t="s">
        <v>34</v>
      </c>
      <c r="R26" s="2" t="s">
        <v>22</v>
      </c>
      <c r="S26" s="2" t="s">
        <v>23</v>
      </c>
    </row>
    <row r="27" spans="2:19" x14ac:dyDescent="0.25">
      <c r="B27" t="s">
        <v>94</v>
      </c>
      <c r="C27" t="s">
        <v>4</v>
      </c>
      <c r="D27" t="s">
        <v>5</v>
      </c>
      <c r="E27">
        <v>222</v>
      </c>
      <c r="F27">
        <v>112</v>
      </c>
      <c r="G27">
        <v>214</v>
      </c>
      <c r="H27" s="1">
        <f>G27/E27</f>
        <v>0.963963963963964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</row>
    <row r="28" spans="2:19" x14ac:dyDescent="0.25">
      <c r="F28">
        <v>121</v>
      </c>
      <c r="G28">
        <v>8</v>
      </c>
      <c r="H28" s="1">
        <f>G28/E27</f>
        <v>3.6036036036036036E-2</v>
      </c>
      <c r="I28" s="4"/>
      <c r="J28" s="4"/>
      <c r="K28" s="4"/>
      <c r="L28" s="4"/>
      <c r="M28" s="4"/>
      <c r="N28" s="4"/>
      <c r="O28" s="4"/>
      <c r="P28" s="3"/>
      <c r="Q28" s="3"/>
      <c r="R28" s="3"/>
      <c r="S28" s="3"/>
    </row>
    <row r="29" spans="2:19" x14ac:dyDescent="0.25">
      <c r="D29" t="s">
        <v>18</v>
      </c>
      <c r="E29">
        <v>587</v>
      </c>
      <c r="F29">
        <v>112</v>
      </c>
      <c r="G29">
        <v>579</v>
      </c>
      <c r="H29" s="1">
        <f>G29/E29</f>
        <v>0.98637137989778534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</row>
    <row r="30" spans="2:19" x14ac:dyDescent="0.25">
      <c r="F30">
        <v>121</v>
      </c>
      <c r="G30">
        <v>8</v>
      </c>
      <c r="H30" s="1">
        <f>G30/E29</f>
        <v>1.3628620102214651E-2</v>
      </c>
      <c r="I30" s="4"/>
      <c r="J30" s="4"/>
      <c r="K30" s="4"/>
      <c r="L30" s="4"/>
      <c r="M30" s="4"/>
      <c r="N30" s="4"/>
      <c r="O30" s="4"/>
      <c r="P30" s="3"/>
      <c r="Q30" s="3"/>
      <c r="R30" s="3"/>
      <c r="S30" s="3"/>
    </row>
    <row r="31" spans="2:19" x14ac:dyDescent="0.25">
      <c r="D31" t="s">
        <v>24</v>
      </c>
      <c r="E31">
        <v>70</v>
      </c>
      <c r="F31">
        <v>112</v>
      </c>
      <c r="G31">
        <v>68</v>
      </c>
      <c r="H31" s="1">
        <f>G31/E31</f>
        <v>0.97142857142857142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</row>
    <row r="32" spans="2:19" x14ac:dyDescent="0.25">
      <c r="F32">
        <v>121</v>
      </c>
      <c r="G32">
        <v>2</v>
      </c>
      <c r="H32" s="1">
        <f>G32/E31</f>
        <v>2.8571428571428571E-2</v>
      </c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</row>
    <row r="33" spans="2:19" x14ac:dyDescent="0.25">
      <c r="D33" t="s">
        <v>26</v>
      </c>
      <c r="E33">
        <v>102</v>
      </c>
      <c r="F33">
        <v>112</v>
      </c>
      <c r="G33">
        <v>102</v>
      </c>
      <c r="H33" s="1">
        <v>1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</row>
    <row r="34" spans="2:19" x14ac:dyDescent="0.25">
      <c r="D34" t="s">
        <v>32</v>
      </c>
      <c r="E34">
        <v>79</v>
      </c>
      <c r="F34">
        <v>112</v>
      </c>
      <c r="G34">
        <v>79</v>
      </c>
      <c r="H34" s="1">
        <v>1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</row>
    <row r="35" spans="2:19" ht="102.75" x14ac:dyDescent="0.25">
      <c r="B35" s="2" t="s">
        <v>0</v>
      </c>
      <c r="C35" s="2" t="s">
        <v>1</v>
      </c>
      <c r="D35" s="2" t="s">
        <v>2</v>
      </c>
      <c r="E35" s="2" t="s">
        <v>7</v>
      </c>
      <c r="F35" s="2" t="s">
        <v>6</v>
      </c>
      <c r="G35" s="2" t="s">
        <v>8</v>
      </c>
      <c r="H35" s="5" t="s">
        <v>9</v>
      </c>
      <c r="I35" s="2" t="s">
        <v>11</v>
      </c>
      <c r="J35" s="2" t="s">
        <v>12</v>
      </c>
      <c r="K35" s="2" t="s">
        <v>13</v>
      </c>
      <c r="L35" s="2" t="s">
        <v>14</v>
      </c>
      <c r="M35" s="2" t="s">
        <v>15</v>
      </c>
      <c r="N35" s="2" t="s">
        <v>16</v>
      </c>
      <c r="O35" s="2" t="s">
        <v>17</v>
      </c>
      <c r="P35" s="2" t="s">
        <v>21</v>
      </c>
      <c r="Q35" s="2" t="s">
        <v>34</v>
      </c>
      <c r="R35" s="2" t="s">
        <v>22</v>
      </c>
      <c r="S35" s="2" t="s">
        <v>23</v>
      </c>
    </row>
    <row r="36" spans="2:19" x14ac:dyDescent="0.25">
      <c r="B36" t="s">
        <v>95</v>
      </c>
      <c r="C36" t="s">
        <v>33</v>
      </c>
      <c r="D36" t="s">
        <v>18</v>
      </c>
      <c r="E36">
        <v>52</v>
      </c>
      <c r="F36">
        <v>155</v>
      </c>
      <c r="G36">
        <v>52</v>
      </c>
      <c r="H36" s="1">
        <v>1</v>
      </c>
      <c r="I36" s="4"/>
      <c r="J36" s="4"/>
      <c r="K36" s="4"/>
      <c r="L36" s="4"/>
      <c r="M36" s="4"/>
      <c r="N36" s="4"/>
      <c r="O36" s="4"/>
      <c r="P36" s="4"/>
      <c r="Q36" s="3"/>
      <c r="R36" s="4"/>
      <c r="S36" s="4"/>
    </row>
    <row r="37" spans="2:19" x14ac:dyDescent="0.25">
      <c r="D37" t="s">
        <v>24</v>
      </c>
      <c r="E37">
        <v>72</v>
      </c>
      <c r="F37">
        <v>155</v>
      </c>
      <c r="G37">
        <v>72</v>
      </c>
      <c r="H37" s="1">
        <v>1</v>
      </c>
      <c r="I37" s="4"/>
      <c r="J37" s="4"/>
      <c r="K37" s="4"/>
      <c r="L37" s="4"/>
      <c r="M37" s="4"/>
      <c r="N37" s="4"/>
      <c r="O37" s="4"/>
      <c r="P37" s="4"/>
      <c r="Q37" s="3"/>
      <c r="R37" s="4"/>
      <c r="S37" s="4"/>
    </row>
    <row r="38" spans="2:19" x14ac:dyDescent="0.25">
      <c r="D38" t="s">
        <v>25</v>
      </c>
      <c r="E38">
        <v>141</v>
      </c>
      <c r="F38">
        <v>83</v>
      </c>
      <c r="G38">
        <v>4</v>
      </c>
      <c r="H38" s="1">
        <f>G38/E38</f>
        <v>2.8368794326241134E-2</v>
      </c>
      <c r="I38" s="4"/>
      <c r="J38" s="4"/>
      <c r="K38" s="4"/>
      <c r="L38" s="4"/>
      <c r="M38" s="3"/>
      <c r="N38" s="3"/>
      <c r="O38" s="3"/>
      <c r="P38" s="3"/>
      <c r="Q38" s="3"/>
      <c r="R38" s="4"/>
      <c r="S38" s="3"/>
    </row>
    <row r="39" spans="2:19" x14ac:dyDescent="0.25">
      <c r="F39">
        <v>155</v>
      </c>
      <c r="G39">
        <v>137</v>
      </c>
      <c r="H39" s="1">
        <v>1</v>
      </c>
      <c r="I39" s="4"/>
      <c r="J39" s="4"/>
      <c r="K39" s="4"/>
      <c r="L39" s="4"/>
      <c r="M39" s="4"/>
      <c r="N39" s="4"/>
      <c r="O39" s="4"/>
      <c r="P39" s="4"/>
      <c r="Q39" s="3"/>
      <c r="R39" s="4"/>
      <c r="S39" s="4"/>
    </row>
    <row r="40" spans="2:19" x14ac:dyDescent="0.25">
      <c r="D40" t="s">
        <v>26</v>
      </c>
      <c r="E40">
        <v>122</v>
      </c>
      <c r="F40">
        <v>83</v>
      </c>
      <c r="G40">
        <v>2</v>
      </c>
      <c r="H40" s="1">
        <f>G40/E40</f>
        <v>1.6393442622950821E-2</v>
      </c>
      <c r="I40" s="4"/>
      <c r="J40" s="4"/>
      <c r="K40" s="4"/>
      <c r="L40" s="4"/>
      <c r="M40" s="3"/>
      <c r="N40" s="3"/>
      <c r="O40" s="3"/>
      <c r="P40" s="3"/>
      <c r="Q40" s="3"/>
      <c r="R40" s="4"/>
      <c r="S40" s="3"/>
    </row>
    <row r="41" spans="2:19" x14ac:dyDescent="0.25">
      <c r="F41">
        <v>155</v>
      </c>
      <c r="G41">
        <v>120</v>
      </c>
      <c r="H41" s="1">
        <f>G41/E40</f>
        <v>0.98360655737704916</v>
      </c>
      <c r="I41" s="4"/>
      <c r="J41" s="4"/>
      <c r="K41" s="4"/>
      <c r="L41" s="4"/>
      <c r="M41" s="4"/>
      <c r="N41" s="4"/>
      <c r="O41" s="4"/>
      <c r="P41" s="4"/>
      <c r="Q41" s="3"/>
      <c r="R41" s="4"/>
      <c r="S41" s="4"/>
    </row>
    <row r="42" spans="2:19" x14ac:dyDescent="0.25">
      <c r="D42" t="s">
        <v>27</v>
      </c>
      <c r="E42">
        <v>47</v>
      </c>
      <c r="F42">
        <v>83</v>
      </c>
      <c r="G42">
        <v>2</v>
      </c>
      <c r="H42" s="1">
        <f>G42/E42</f>
        <v>4.2553191489361701E-2</v>
      </c>
      <c r="I42" s="4"/>
      <c r="J42" s="4"/>
      <c r="K42" s="4"/>
      <c r="L42" s="4"/>
      <c r="M42" s="3"/>
      <c r="N42" s="3"/>
      <c r="O42" s="3"/>
      <c r="P42" s="3"/>
      <c r="Q42" s="3"/>
      <c r="R42" s="4"/>
      <c r="S42" s="4"/>
    </row>
    <row r="43" spans="2:19" x14ac:dyDescent="0.25">
      <c r="F43">
        <v>155</v>
      </c>
      <c r="G43">
        <v>45</v>
      </c>
      <c r="H43" s="1">
        <f>G43/E42</f>
        <v>0.95744680851063835</v>
      </c>
      <c r="I43" s="4"/>
      <c r="J43" s="4"/>
      <c r="K43" s="4"/>
      <c r="L43" s="4"/>
      <c r="M43" s="4"/>
      <c r="N43" s="4"/>
      <c r="O43" s="3"/>
      <c r="P43" s="4"/>
      <c r="Q43" s="3"/>
      <c r="R43" s="4"/>
      <c r="S43" s="4"/>
    </row>
    <row r="44" spans="2:19" x14ac:dyDescent="0.25">
      <c r="D44" t="s">
        <v>28</v>
      </c>
      <c r="E44">
        <v>147</v>
      </c>
      <c r="F44">
        <v>133</v>
      </c>
      <c r="G44">
        <v>3</v>
      </c>
      <c r="H44" s="1">
        <f>G44/E44</f>
        <v>2.0408163265306121E-2</v>
      </c>
      <c r="I44" s="4"/>
      <c r="J44" s="4"/>
      <c r="K44" s="4"/>
      <c r="L44" s="4"/>
      <c r="M44" s="4"/>
      <c r="N44" s="4"/>
      <c r="O44" s="3"/>
      <c r="P44" s="3"/>
      <c r="Q44" s="3"/>
      <c r="R44" s="4"/>
      <c r="S44" s="4"/>
    </row>
    <row r="45" spans="2:19" x14ac:dyDescent="0.25">
      <c r="F45">
        <v>178</v>
      </c>
      <c r="G45">
        <v>140</v>
      </c>
      <c r="H45" s="1">
        <f>G45/E44</f>
        <v>0.95238095238095233</v>
      </c>
      <c r="I45" s="4"/>
      <c r="J45" s="4"/>
      <c r="K45" s="4"/>
      <c r="L45" s="4"/>
      <c r="M45" s="4"/>
      <c r="N45" s="4"/>
      <c r="O45" s="3"/>
      <c r="P45" s="4"/>
      <c r="Q45" s="4"/>
      <c r="R45" s="4"/>
      <c r="S45" s="4"/>
    </row>
    <row r="46" spans="2:19" x14ac:dyDescent="0.25">
      <c r="F46">
        <v>185</v>
      </c>
      <c r="G46">
        <v>4</v>
      </c>
      <c r="H46" s="1">
        <f>G46/E44</f>
        <v>2.7210884353741496E-2</v>
      </c>
      <c r="I46" s="4"/>
      <c r="J46" s="4"/>
      <c r="K46" s="4"/>
      <c r="L46" s="4"/>
      <c r="M46" s="4"/>
      <c r="N46" s="4"/>
      <c r="O46" s="3"/>
      <c r="P46" s="4"/>
      <c r="Q46" s="4"/>
      <c r="R46" s="4"/>
      <c r="S46" s="4"/>
    </row>
    <row r="47" spans="2:19" x14ac:dyDescent="0.25">
      <c r="D47" t="s">
        <v>29</v>
      </c>
      <c r="E47">
        <v>81</v>
      </c>
      <c r="F47">
        <v>83</v>
      </c>
      <c r="G47">
        <v>3</v>
      </c>
      <c r="H47" s="1">
        <f>G47/E47</f>
        <v>3.7037037037037035E-2</v>
      </c>
      <c r="I47" s="4"/>
      <c r="J47" s="4"/>
      <c r="K47" s="4"/>
      <c r="L47" s="4"/>
      <c r="M47" s="3"/>
      <c r="N47" s="3"/>
      <c r="O47" s="3"/>
      <c r="P47" s="3"/>
      <c r="Q47" s="3"/>
      <c r="R47" s="4"/>
      <c r="S47" s="3"/>
    </row>
    <row r="48" spans="2:19" x14ac:dyDescent="0.25">
      <c r="F48">
        <v>133</v>
      </c>
      <c r="G48">
        <v>1</v>
      </c>
      <c r="H48" s="1">
        <f>G48/E47</f>
        <v>1.2345679012345678E-2</v>
      </c>
      <c r="I48" s="4"/>
      <c r="J48" s="4"/>
      <c r="K48" s="4"/>
      <c r="L48" s="4"/>
      <c r="M48" s="4"/>
      <c r="N48" s="4"/>
      <c r="O48" s="3"/>
      <c r="P48" s="3"/>
      <c r="Q48" s="3"/>
      <c r="R48" s="4"/>
      <c r="S48" s="4"/>
    </row>
    <row r="49" spans="2:19" x14ac:dyDescent="0.25">
      <c r="F49">
        <v>155</v>
      </c>
      <c r="G49">
        <v>1</v>
      </c>
      <c r="H49" s="1">
        <f>G49/E47</f>
        <v>1.2345679012345678E-2</v>
      </c>
      <c r="I49" s="4"/>
      <c r="J49" s="4"/>
      <c r="K49" s="4"/>
      <c r="L49" s="4"/>
      <c r="M49" s="4"/>
      <c r="N49" s="4"/>
      <c r="O49" s="4"/>
      <c r="P49" s="4"/>
      <c r="Q49" s="3"/>
      <c r="R49" s="4"/>
      <c r="S49" s="4"/>
    </row>
    <row r="50" spans="2:19" x14ac:dyDescent="0.25">
      <c r="F50">
        <v>174</v>
      </c>
      <c r="G50">
        <v>1</v>
      </c>
      <c r="H50" s="1">
        <f>G50/E47</f>
        <v>1.2345679012345678E-2</v>
      </c>
      <c r="I50" s="4" t="s">
        <v>35</v>
      </c>
      <c r="J50" s="4"/>
      <c r="K50" s="4"/>
      <c r="L50" s="4"/>
      <c r="M50" s="4"/>
      <c r="N50" s="4"/>
      <c r="O50" s="4"/>
      <c r="P50" s="4"/>
      <c r="Q50" s="3"/>
      <c r="R50" s="4"/>
      <c r="S50" s="4"/>
    </row>
    <row r="51" spans="2:19" x14ac:dyDescent="0.25">
      <c r="F51">
        <v>178</v>
      </c>
      <c r="G51">
        <v>72</v>
      </c>
      <c r="H51" s="1">
        <f>G51/E47</f>
        <v>0.88888888888888884</v>
      </c>
      <c r="I51" s="4"/>
      <c r="J51" s="4"/>
      <c r="K51" s="4"/>
      <c r="L51" s="4"/>
      <c r="M51" s="4"/>
      <c r="N51" s="4"/>
      <c r="O51" s="3"/>
      <c r="P51" s="4"/>
      <c r="Q51" s="4"/>
      <c r="R51" s="4"/>
      <c r="S51" s="4"/>
    </row>
    <row r="52" spans="2:19" x14ac:dyDescent="0.25">
      <c r="F52">
        <v>185</v>
      </c>
      <c r="G52">
        <v>3</v>
      </c>
      <c r="H52" s="1">
        <f>G52/E47</f>
        <v>3.7037037037037035E-2</v>
      </c>
      <c r="I52" s="4" t="s">
        <v>36</v>
      </c>
      <c r="J52" s="4"/>
      <c r="K52" s="4"/>
      <c r="L52" s="4"/>
      <c r="M52" s="4"/>
      <c r="N52" s="4"/>
      <c r="O52" s="3"/>
      <c r="P52" s="4"/>
      <c r="Q52" s="4"/>
      <c r="R52" s="4"/>
      <c r="S52" s="4"/>
    </row>
    <row r="53" spans="2:19" x14ac:dyDescent="0.25">
      <c r="D53" t="s">
        <v>30</v>
      </c>
      <c r="E53">
        <v>56</v>
      </c>
      <c r="F53">
        <v>155</v>
      </c>
      <c r="G53">
        <v>56</v>
      </c>
      <c r="H53" s="1">
        <v>1</v>
      </c>
      <c r="I53" s="4"/>
      <c r="J53" s="4"/>
      <c r="K53" s="4"/>
      <c r="L53" s="4"/>
      <c r="M53" s="4"/>
      <c r="N53" s="4"/>
      <c r="O53" s="4"/>
      <c r="P53" s="4"/>
      <c r="Q53" s="3"/>
      <c r="R53" s="4"/>
      <c r="S53" s="4"/>
    </row>
    <row r="54" spans="2:19" x14ac:dyDescent="0.25">
      <c r="D54" t="s">
        <v>31</v>
      </c>
      <c r="E54">
        <v>40</v>
      </c>
      <c r="F54">
        <v>155</v>
      </c>
      <c r="G54">
        <v>40</v>
      </c>
      <c r="H54" s="1">
        <v>1</v>
      </c>
      <c r="I54" s="4"/>
      <c r="J54" s="4"/>
      <c r="K54" s="4"/>
      <c r="L54" s="4"/>
      <c r="M54" s="4"/>
      <c r="N54" s="4"/>
      <c r="O54" s="4"/>
      <c r="P54" s="4"/>
      <c r="Q54" s="3"/>
      <c r="R54" s="4"/>
      <c r="S54" s="4"/>
    </row>
    <row r="55" spans="2:19" ht="102.75" x14ac:dyDescent="0.25">
      <c r="B55" s="2" t="s">
        <v>0</v>
      </c>
      <c r="C55" s="2" t="s">
        <v>1</v>
      </c>
      <c r="D55" s="2" t="s">
        <v>2</v>
      </c>
      <c r="E55" s="2" t="s">
        <v>7</v>
      </c>
      <c r="F55" s="2" t="s">
        <v>6</v>
      </c>
      <c r="G55" s="2" t="s">
        <v>8</v>
      </c>
      <c r="H55" s="5" t="s">
        <v>9</v>
      </c>
      <c r="I55" s="2" t="s">
        <v>11</v>
      </c>
      <c r="J55" s="2" t="s">
        <v>12</v>
      </c>
      <c r="K55" s="2" t="s">
        <v>13</v>
      </c>
      <c r="L55" s="2" t="s">
        <v>14</v>
      </c>
      <c r="M55" s="2" t="s">
        <v>15</v>
      </c>
      <c r="N55" s="2" t="s">
        <v>16</v>
      </c>
      <c r="O55" s="2" t="s">
        <v>17</v>
      </c>
      <c r="P55" s="2" t="s">
        <v>21</v>
      </c>
      <c r="Q55" s="2" t="s">
        <v>34</v>
      </c>
      <c r="R55" s="2" t="s">
        <v>22</v>
      </c>
      <c r="S55" s="2" t="s">
        <v>23</v>
      </c>
    </row>
    <row r="56" spans="2:19" x14ac:dyDescent="0.25">
      <c r="B56" t="s">
        <v>95</v>
      </c>
      <c r="C56" t="s">
        <v>4</v>
      </c>
      <c r="D56" t="s">
        <v>37</v>
      </c>
      <c r="E56">
        <v>681</v>
      </c>
      <c r="F56">
        <v>83</v>
      </c>
      <c r="G56">
        <v>6</v>
      </c>
      <c r="H56" s="1">
        <f>G56/E56</f>
        <v>8.8105726872246704E-3</v>
      </c>
      <c r="I56" s="4"/>
      <c r="J56" s="4"/>
      <c r="K56" s="4"/>
      <c r="L56" s="4"/>
      <c r="M56" s="3"/>
      <c r="N56" s="3"/>
      <c r="O56" s="3"/>
      <c r="P56" s="3"/>
      <c r="Q56" s="3"/>
      <c r="R56" s="4"/>
      <c r="S56" s="3"/>
    </row>
    <row r="57" spans="2:19" x14ac:dyDescent="0.25">
      <c r="F57">
        <v>121</v>
      </c>
      <c r="G57">
        <v>675</v>
      </c>
      <c r="H57" s="1">
        <f>G57/E56</f>
        <v>0.99118942731277537</v>
      </c>
      <c r="I57" s="4"/>
      <c r="J57" s="4"/>
      <c r="K57" s="4"/>
      <c r="L57" s="4"/>
      <c r="M57" s="4"/>
      <c r="N57" s="4"/>
      <c r="O57" s="4"/>
      <c r="P57" s="3"/>
      <c r="Q57" s="3"/>
      <c r="R57" s="3"/>
      <c r="S57" s="3"/>
    </row>
    <row r="58" spans="2:19" x14ac:dyDescent="0.25">
      <c r="D58" t="s">
        <v>38</v>
      </c>
      <c r="E58">
        <v>410</v>
      </c>
      <c r="F58">
        <v>83</v>
      </c>
      <c r="G58">
        <v>1</v>
      </c>
      <c r="H58" s="1">
        <f>G58/E58</f>
        <v>2.4390243902439024E-3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x14ac:dyDescent="0.25">
      <c r="F59">
        <v>112</v>
      </c>
      <c r="G59">
        <v>389</v>
      </c>
      <c r="H59" s="1">
        <f>G59/E58</f>
        <v>0.948780487804878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x14ac:dyDescent="0.25">
      <c r="F60">
        <v>154</v>
      </c>
      <c r="G60">
        <v>1</v>
      </c>
      <c r="H60" s="1">
        <f>G60/E58</f>
        <v>2.4390243902439024E-3</v>
      </c>
      <c r="I60" s="7" t="s">
        <v>36</v>
      </c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25">
      <c r="F61">
        <v>186</v>
      </c>
      <c r="G61">
        <v>19</v>
      </c>
      <c r="H61" s="1">
        <f>G61/E58</f>
        <v>4.6341463414634146E-2</v>
      </c>
      <c r="I61" s="7" t="s">
        <v>36</v>
      </c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25">
      <c r="D62" t="s">
        <v>18</v>
      </c>
      <c r="E62">
        <v>75</v>
      </c>
      <c r="F62">
        <v>83</v>
      </c>
      <c r="G62">
        <v>6</v>
      </c>
      <c r="H62" s="1">
        <f>G62/E62</f>
        <v>0.08</v>
      </c>
      <c r="I62" s="4"/>
      <c r="J62" s="4"/>
      <c r="K62" s="4"/>
      <c r="L62" s="4"/>
      <c r="M62" s="3"/>
      <c r="N62" s="3"/>
      <c r="O62" s="3"/>
      <c r="P62" s="3"/>
      <c r="Q62" s="3"/>
      <c r="R62" s="4"/>
      <c r="S62" s="3"/>
    </row>
    <row r="63" spans="2:19" x14ac:dyDescent="0.25">
      <c r="F63">
        <v>121</v>
      </c>
      <c r="G63">
        <v>69</v>
      </c>
      <c r="H63" s="1">
        <f>G63/E62</f>
        <v>0.92</v>
      </c>
      <c r="I63" s="4"/>
      <c r="J63" s="4"/>
      <c r="K63" s="4"/>
      <c r="L63" s="4"/>
      <c r="M63" s="4"/>
      <c r="N63" s="4"/>
      <c r="O63" s="4"/>
      <c r="P63" s="3"/>
      <c r="Q63" s="3"/>
      <c r="R63" s="3"/>
      <c r="S63" s="3"/>
    </row>
    <row r="64" spans="2:19" x14ac:dyDescent="0.25">
      <c r="D64" t="s">
        <v>19</v>
      </c>
      <c r="E64">
        <v>252</v>
      </c>
      <c r="F64">
        <v>112</v>
      </c>
      <c r="G64">
        <v>142</v>
      </c>
      <c r="H64" s="1">
        <f>G64/E64</f>
        <v>0.56349206349206349</v>
      </c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</row>
    <row r="65" spans="2:19" x14ac:dyDescent="0.25">
      <c r="F65">
        <v>166</v>
      </c>
      <c r="G65">
        <v>110</v>
      </c>
      <c r="H65" s="1">
        <f>G65/E64</f>
        <v>0.43650793650793651</v>
      </c>
      <c r="I65" s="4"/>
      <c r="J65" s="4"/>
      <c r="K65" s="4"/>
      <c r="L65" s="4"/>
      <c r="M65" s="4"/>
      <c r="N65" s="4"/>
      <c r="O65" s="3"/>
      <c r="P65" s="4"/>
      <c r="Q65" s="3"/>
      <c r="R65" s="4"/>
      <c r="S65" s="4"/>
    </row>
    <row r="66" spans="2:19" x14ac:dyDescent="0.25">
      <c r="D66" t="s">
        <v>24</v>
      </c>
      <c r="E66">
        <v>107</v>
      </c>
      <c r="F66">
        <v>121</v>
      </c>
      <c r="G66">
        <v>107</v>
      </c>
      <c r="H66" s="1">
        <v>1</v>
      </c>
      <c r="I66" s="4"/>
      <c r="J66" s="4"/>
      <c r="K66" s="4"/>
      <c r="L66" s="4"/>
      <c r="M66" s="4"/>
      <c r="N66" s="4"/>
      <c r="O66" s="4"/>
      <c r="P66" s="3"/>
      <c r="Q66" s="3"/>
      <c r="R66" s="3"/>
      <c r="S66" s="3"/>
    </row>
    <row r="67" spans="2:19" x14ac:dyDescent="0.25">
      <c r="D67" t="s">
        <v>25</v>
      </c>
      <c r="E67">
        <v>53</v>
      </c>
      <c r="F67">
        <v>112</v>
      </c>
      <c r="G67">
        <v>1</v>
      </c>
      <c r="H67" s="1">
        <f>G67/E67</f>
        <v>1.8867924528301886E-2</v>
      </c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</row>
    <row r="68" spans="2:19" x14ac:dyDescent="0.25">
      <c r="F68">
        <v>121</v>
      </c>
      <c r="G68">
        <v>52</v>
      </c>
      <c r="H68" s="1">
        <f>G68/E67</f>
        <v>0.98113207547169812</v>
      </c>
      <c r="I68" s="4"/>
      <c r="J68" s="4"/>
      <c r="K68" s="4"/>
      <c r="L68" s="4"/>
      <c r="M68" s="4"/>
      <c r="N68" s="4"/>
      <c r="O68" s="4"/>
      <c r="P68" s="3"/>
      <c r="Q68" s="3"/>
      <c r="R68" s="3"/>
      <c r="S68" s="3"/>
    </row>
    <row r="69" spans="2:19" x14ac:dyDescent="0.25">
      <c r="D69" t="s">
        <v>26</v>
      </c>
      <c r="E69">
        <v>75</v>
      </c>
      <c r="F69">
        <v>121</v>
      </c>
      <c r="G69">
        <v>75</v>
      </c>
      <c r="H69" s="1">
        <v>1</v>
      </c>
      <c r="I69" s="4"/>
      <c r="J69" s="4"/>
      <c r="K69" s="4"/>
      <c r="L69" s="4"/>
      <c r="M69" s="4"/>
      <c r="N69" s="4"/>
      <c r="O69" s="4"/>
      <c r="P69" s="3"/>
      <c r="Q69" s="3"/>
      <c r="R69" s="3"/>
      <c r="S69" s="3"/>
    </row>
    <row r="70" spans="2:19" x14ac:dyDescent="0.25">
      <c r="E70">
        <v>89</v>
      </c>
      <c r="F70">
        <v>83</v>
      </c>
      <c r="G70">
        <v>3</v>
      </c>
      <c r="H70" s="1">
        <f>G70/E70</f>
        <v>3.3707865168539325E-2</v>
      </c>
      <c r="I70" s="4"/>
      <c r="J70" s="4"/>
      <c r="K70" s="4"/>
      <c r="L70" s="4"/>
      <c r="M70" s="3"/>
      <c r="N70" s="3"/>
      <c r="O70" s="3"/>
      <c r="P70" s="3"/>
      <c r="Q70" s="3"/>
      <c r="R70" s="4"/>
      <c r="S70" s="3"/>
    </row>
    <row r="71" spans="2:19" x14ac:dyDescent="0.25">
      <c r="D71" t="s">
        <v>27</v>
      </c>
      <c r="F71">
        <v>121</v>
      </c>
      <c r="G71">
        <v>86</v>
      </c>
      <c r="H71" s="1">
        <f>G71/E70</f>
        <v>0.9662921348314607</v>
      </c>
      <c r="I71" s="4"/>
      <c r="J71" s="4"/>
      <c r="K71" s="4"/>
      <c r="L71" s="4"/>
      <c r="M71" s="4"/>
      <c r="N71" s="4"/>
      <c r="O71" s="4"/>
      <c r="P71" s="3"/>
      <c r="Q71" s="3"/>
      <c r="R71" s="3"/>
      <c r="S71" s="3"/>
    </row>
    <row r="72" spans="2:19" x14ac:dyDescent="0.25">
      <c r="D72" t="s">
        <v>30</v>
      </c>
      <c r="E72">
        <v>76</v>
      </c>
      <c r="F72">
        <v>121</v>
      </c>
      <c r="G72">
        <v>76</v>
      </c>
      <c r="H72" s="1">
        <v>1</v>
      </c>
      <c r="I72" s="4"/>
      <c r="J72" s="4"/>
      <c r="K72" s="4"/>
      <c r="L72" s="4"/>
      <c r="M72" s="4"/>
      <c r="N72" s="4"/>
      <c r="O72" s="4"/>
      <c r="P72" s="3"/>
      <c r="Q72" s="3"/>
      <c r="R72" s="3"/>
      <c r="S72" s="3"/>
    </row>
    <row r="73" spans="2:19" x14ac:dyDescent="0.25">
      <c r="D73" t="s">
        <v>31</v>
      </c>
      <c r="E73">
        <v>76</v>
      </c>
      <c r="F73">
        <v>112</v>
      </c>
      <c r="G73">
        <v>9</v>
      </c>
      <c r="H73" s="1">
        <f>G73/E73</f>
        <v>0.11842105263157894</v>
      </c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</row>
    <row r="74" spans="2:19" x14ac:dyDescent="0.25">
      <c r="F74">
        <v>121</v>
      </c>
      <c r="G74">
        <v>67</v>
      </c>
      <c r="H74" s="1">
        <f>G74/E73</f>
        <v>0.88157894736842102</v>
      </c>
      <c r="I74" s="4"/>
      <c r="J74" s="4"/>
      <c r="K74" s="4"/>
      <c r="L74" s="4"/>
      <c r="M74" s="4"/>
      <c r="N74" s="4"/>
      <c r="O74" s="4"/>
      <c r="P74" s="3"/>
      <c r="Q74" s="3"/>
      <c r="R74" s="3"/>
      <c r="S74" s="3"/>
    </row>
    <row r="75" spans="2:19" ht="102.75" x14ac:dyDescent="0.25">
      <c r="B75" s="2" t="s">
        <v>0</v>
      </c>
      <c r="C75" s="2" t="s">
        <v>1</v>
      </c>
      <c r="D75" s="2" t="s">
        <v>2</v>
      </c>
      <c r="E75" s="2" t="s">
        <v>7</v>
      </c>
      <c r="F75" s="2" t="s">
        <v>6</v>
      </c>
      <c r="G75" s="2" t="s">
        <v>8</v>
      </c>
      <c r="H75" s="5" t="s">
        <v>9</v>
      </c>
      <c r="I75" s="2" t="s">
        <v>11</v>
      </c>
      <c r="J75" s="2" t="s">
        <v>12</v>
      </c>
      <c r="K75" s="2" t="s">
        <v>13</v>
      </c>
      <c r="L75" s="2" t="s">
        <v>14</v>
      </c>
      <c r="M75" s="2" t="s">
        <v>15</v>
      </c>
      <c r="N75" s="2" t="s">
        <v>16</v>
      </c>
      <c r="O75" s="2" t="s">
        <v>17</v>
      </c>
      <c r="P75" s="2" t="s">
        <v>21</v>
      </c>
      <c r="Q75" s="2" t="s">
        <v>34</v>
      </c>
      <c r="R75" s="2" t="s">
        <v>22</v>
      </c>
      <c r="S75" s="2" t="s">
        <v>23</v>
      </c>
    </row>
    <row r="76" spans="2:19" x14ac:dyDescent="0.25">
      <c r="B76" t="s">
        <v>39</v>
      </c>
      <c r="C76" t="s">
        <v>40</v>
      </c>
      <c r="D76" t="s">
        <v>41</v>
      </c>
      <c r="E76">
        <v>115</v>
      </c>
      <c r="F76">
        <v>122</v>
      </c>
      <c r="G76">
        <v>115</v>
      </c>
      <c r="H76" s="1">
        <v>1</v>
      </c>
      <c r="I76" s="4"/>
      <c r="J76" s="4"/>
      <c r="K76" s="4"/>
      <c r="L76" s="4"/>
      <c r="M76" s="4"/>
      <c r="N76" s="4"/>
      <c r="O76" s="3"/>
      <c r="P76" s="3"/>
      <c r="Q76" s="3"/>
      <c r="R76" s="4"/>
      <c r="S76" s="3"/>
    </row>
    <row r="77" spans="2:19" x14ac:dyDescent="0.25">
      <c r="D77" t="s">
        <v>42</v>
      </c>
      <c r="E77">
        <v>14</v>
      </c>
      <c r="F77">
        <v>122</v>
      </c>
      <c r="G77">
        <v>14</v>
      </c>
      <c r="H77" s="1">
        <v>1</v>
      </c>
      <c r="I77" s="4"/>
      <c r="J77" s="4"/>
      <c r="K77" s="4"/>
      <c r="L77" s="4"/>
      <c r="M77" s="4"/>
      <c r="N77" s="4"/>
      <c r="O77" s="3"/>
      <c r="P77" s="3"/>
      <c r="Q77" s="3"/>
      <c r="R77" s="4"/>
      <c r="S77" s="3"/>
    </row>
    <row r="78" spans="2:19" x14ac:dyDescent="0.25">
      <c r="D78" t="s">
        <v>43</v>
      </c>
      <c r="E78">
        <v>28</v>
      </c>
      <c r="F78">
        <v>122</v>
      </c>
      <c r="G78">
        <v>28</v>
      </c>
      <c r="H78" s="1">
        <v>1</v>
      </c>
      <c r="I78" s="4"/>
      <c r="J78" s="4"/>
      <c r="K78" s="4"/>
      <c r="L78" s="4"/>
      <c r="M78" s="4"/>
      <c r="N78" s="4"/>
      <c r="O78" s="3"/>
      <c r="P78" s="3"/>
      <c r="Q78" s="3"/>
      <c r="R78" s="4"/>
      <c r="S78" s="3"/>
    </row>
    <row r="79" spans="2:19" x14ac:dyDescent="0.25">
      <c r="D79" t="s">
        <v>44</v>
      </c>
      <c r="E79">
        <v>52</v>
      </c>
      <c r="F79">
        <v>122</v>
      </c>
      <c r="G79">
        <v>52</v>
      </c>
      <c r="H79" s="1">
        <v>1</v>
      </c>
      <c r="I79" s="4"/>
      <c r="J79" s="4"/>
      <c r="K79" s="4"/>
      <c r="L79" s="4"/>
      <c r="M79" s="4"/>
      <c r="N79" s="4"/>
      <c r="O79" s="3"/>
      <c r="P79" s="3"/>
      <c r="Q79" s="3"/>
      <c r="R79" s="4"/>
      <c r="S79" s="3"/>
    </row>
    <row r="80" spans="2:19" x14ac:dyDescent="0.25">
      <c r="D80" t="s">
        <v>45</v>
      </c>
      <c r="E80">
        <v>34</v>
      </c>
      <c r="F80">
        <v>122</v>
      </c>
      <c r="G80">
        <v>34</v>
      </c>
      <c r="H80" s="1">
        <v>1</v>
      </c>
      <c r="I80" s="4"/>
      <c r="J80" s="4"/>
      <c r="K80" s="4"/>
      <c r="L80" s="4"/>
      <c r="M80" s="4"/>
      <c r="N80" s="4"/>
      <c r="O80" s="3"/>
      <c r="P80" s="3"/>
      <c r="Q80" s="3"/>
      <c r="R80" s="4"/>
      <c r="S80" s="3"/>
    </row>
    <row r="81" spans="2:20" x14ac:dyDescent="0.25">
      <c r="D81" t="s">
        <v>46</v>
      </c>
      <c r="E81">
        <v>25</v>
      </c>
      <c r="F81">
        <v>122</v>
      </c>
      <c r="G81">
        <v>25</v>
      </c>
      <c r="H81" s="1">
        <v>1</v>
      </c>
      <c r="I81" s="4"/>
      <c r="J81" s="4"/>
      <c r="K81" s="4"/>
      <c r="L81" s="4"/>
      <c r="M81" s="4"/>
      <c r="N81" s="4"/>
      <c r="O81" s="3"/>
      <c r="P81" s="3"/>
      <c r="Q81" s="3"/>
      <c r="R81" s="4"/>
      <c r="S81" s="3"/>
    </row>
    <row r="82" spans="2:20" x14ac:dyDescent="0.25">
      <c r="D82" t="s">
        <v>47</v>
      </c>
      <c r="E82">
        <v>21</v>
      </c>
      <c r="F82">
        <v>122</v>
      </c>
      <c r="G82">
        <v>21</v>
      </c>
      <c r="H82" s="1">
        <v>1</v>
      </c>
      <c r="I82" s="4"/>
      <c r="J82" s="4"/>
      <c r="K82" s="4"/>
      <c r="L82" s="4"/>
      <c r="M82" s="4"/>
      <c r="N82" s="4"/>
      <c r="O82" s="3"/>
      <c r="P82" s="3"/>
      <c r="Q82" s="3"/>
      <c r="R82" s="4"/>
      <c r="S82" s="3"/>
    </row>
    <row r="83" spans="2:20" x14ac:dyDescent="0.25">
      <c r="D83" t="s">
        <v>48</v>
      </c>
      <c r="E83">
        <v>30</v>
      </c>
      <c r="F83">
        <v>122</v>
      </c>
      <c r="G83">
        <v>30</v>
      </c>
      <c r="H83" s="1">
        <v>1</v>
      </c>
      <c r="I83" s="4"/>
      <c r="J83" s="4"/>
      <c r="K83" s="4"/>
      <c r="L83" s="4"/>
      <c r="M83" s="4"/>
      <c r="N83" s="4"/>
      <c r="O83" s="3"/>
      <c r="P83" s="3"/>
      <c r="Q83" s="3"/>
      <c r="R83" s="4"/>
      <c r="S83" s="3"/>
    </row>
    <row r="84" spans="2:20" x14ac:dyDescent="0.25">
      <c r="D84" t="s">
        <v>30</v>
      </c>
      <c r="E84">
        <v>32</v>
      </c>
      <c r="F84">
        <v>122</v>
      </c>
      <c r="G84">
        <v>32</v>
      </c>
      <c r="H84" s="1">
        <v>1</v>
      </c>
      <c r="I84" s="4"/>
      <c r="J84" s="4"/>
      <c r="K84" s="4"/>
      <c r="L84" s="4"/>
      <c r="M84" s="4"/>
      <c r="N84" s="4"/>
      <c r="O84" s="3"/>
      <c r="P84" s="3"/>
      <c r="Q84" s="3"/>
      <c r="R84" s="4"/>
      <c r="S84" s="3"/>
    </row>
    <row r="85" spans="2:20" x14ac:dyDescent="0.25">
      <c r="D85" t="s">
        <v>31</v>
      </c>
      <c r="E85">
        <v>61</v>
      </c>
      <c r="F85">
        <v>122</v>
      </c>
      <c r="G85">
        <v>61</v>
      </c>
      <c r="H85" s="1">
        <v>1</v>
      </c>
      <c r="I85" s="4"/>
      <c r="J85" s="4"/>
      <c r="K85" s="4"/>
      <c r="L85" s="4"/>
      <c r="M85" s="4"/>
      <c r="N85" s="4"/>
      <c r="O85" s="3"/>
      <c r="P85" s="3"/>
      <c r="Q85" s="3"/>
      <c r="R85" s="4"/>
      <c r="S85" s="3"/>
    </row>
    <row r="87" spans="2:20" ht="102.75" x14ac:dyDescent="0.25">
      <c r="B87" s="2" t="s">
        <v>0</v>
      </c>
      <c r="C87" s="2" t="s">
        <v>1</v>
      </c>
      <c r="D87" s="2" t="s">
        <v>2</v>
      </c>
      <c r="E87" s="2" t="s">
        <v>7</v>
      </c>
      <c r="F87" s="2" t="s">
        <v>6</v>
      </c>
      <c r="G87" s="2" t="s">
        <v>8</v>
      </c>
      <c r="H87" s="5" t="s">
        <v>9</v>
      </c>
      <c r="I87" s="2" t="s">
        <v>11</v>
      </c>
      <c r="J87" s="2" t="s">
        <v>12</v>
      </c>
      <c r="K87" s="2" t="s">
        <v>13</v>
      </c>
      <c r="L87" s="2" t="s">
        <v>14</v>
      </c>
      <c r="M87" s="2" t="s">
        <v>15</v>
      </c>
      <c r="N87" s="2" t="s">
        <v>16</v>
      </c>
      <c r="O87" s="2" t="s">
        <v>17</v>
      </c>
      <c r="P87" s="2" t="s">
        <v>21</v>
      </c>
      <c r="Q87" s="2" t="s">
        <v>34</v>
      </c>
      <c r="R87" s="2" t="s">
        <v>22</v>
      </c>
      <c r="S87" s="2" t="s">
        <v>23</v>
      </c>
      <c r="T87" s="2" t="s">
        <v>57</v>
      </c>
    </row>
    <row r="88" spans="2:20" x14ac:dyDescent="0.25">
      <c r="B88" t="s">
        <v>49</v>
      </c>
      <c r="C88" t="s">
        <v>50</v>
      </c>
      <c r="D88" t="s">
        <v>51</v>
      </c>
      <c r="E88">
        <v>44</v>
      </c>
      <c r="F88">
        <v>184</v>
      </c>
      <c r="G88">
        <v>44</v>
      </c>
      <c r="H88" s="1">
        <v>1</v>
      </c>
      <c r="I88" s="4" t="s">
        <v>52</v>
      </c>
      <c r="J88" s="4"/>
      <c r="K88" s="4"/>
      <c r="L88" s="4"/>
      <c r="M88" s="4"/>
      <c r="N88" s="4"/>
      <c r="O88" s="3"/>
      <c r="P88" s="3"/>
      <c r="Q88" s="4"/>
      <c r="R88" s="4"/>
      <c r="S88" s="4"/>
      <c r="T88" s="4"/>
    </row>
    <row r="89" spans="2:20" x14ac:dyDescent="0.25">
      <c r="B89" t="s">
        <v>53</v>
      </c>
      <c r="C89" t="s">
        <v>50</v>
      </c>
      <c r="D89" t="s">
        <v>51</v>
      </c>
      <c r="E89">
        <v>60</v>
      </c>
      <c r="F89">
        <v>184</v>
      </c>
      <c r="G89">
        <v>44</v>
      </c>
      <c r="H89" s="1">
        <v>1</v>
      </c>
      <c r="I89" s="4" t="s">
        <v>52</v>
      </c>
      <c r="J89" s="4"/>
      <c r="K89" s="4"/>
      <c r="L89" s="4"/>
      <c r="M89" s="4"/>
      <c r="N89" s="4"/>
      <c r="O89" s="3"/>
      <c r="P89" s="3"/>
      <c r="Q89" s="4"/>
      <c r="R89" s="4"/>
      <c r="S89" s="4"/>
      <c r="T89" s="4"/>
    </row>
    <row r="90" spans="2:20" x14ac:dyDescent="0.25">
      <c r="B90" t="s">
        <v>54</v>
      </c>
      <c r="C90" t="s">
        <v>50</v>
      </c>
      <c r="D90" t="s">
        <v>5</v>
      </c>
      <c r="E90">
        <v>361</v>
      </c>
      <c r="F90">
        <v>1</v>
      </c>
      <c r="I90" s="4" t="s">
        <v>52</v>
      </c>
      <c r="J90" s="4"/>
      <c r="K90" s="4"/>
      <c r="L90" s="4"/>
      <c r="M90" s="4"/>
      <c r="N90" s="4"/>
      <c r="O90" s="3"/>
      <c r="P90" s="3"/>
      <c r="Q90" s="4"/>
      <c r="R90" s="4"/>
      <c r="S90" s="4"/>
      <c r="T90" s="4"/>
    </row>
    <row r="91" spans="2:20" x14ac:dyDescent="0.25">
      <c r="B91" t="s">
        <v>55</v>
      </c>
      <c r="C91" t="s">
        <v>50</v>
      </c>
      <c r="D91" t="s">
        <v>5</v>
      </c>
      <c r="I91" s="4" t="s">
        <v>52</v>
      </c>
      <c r="J91" s="4"/>
      <c r="K91" s="4"/>
      <c r="L91" s="4"/>
      <c r="M91" s="4"/>
      <c r="N91" s="4"/>
      <c r="O91" s="3"/>
      <c r="P91" s="3"/>
      <c r="Q91" s="4"/>
      <c r="R91" s="4"/>
      <c r="S91" s="4"/>
      <c r="T91" s="4"/>
    </row>
    <row r="93" spans="2:20" ht="102.75" x14ac:dyDescent="0.25">
      <c r="B93" s="2" t="s">
        <v>0</v>
      </c>
      <c r="C93" s="2" t="s">
        <v>1</v>
      </c>
      <c r="D93" s="2" t="s">
        <v>2</v>
      </c>
      <c r="E93" s="2" t="s">
        <v>7</v>
      </c>
      <c r="F93" s="2" t="s">
        <v>6</v>
      </c>
      <c r="G93" s="2" t="s">
        <v>8</v>
      </c>
      <c r="H93" s="5" t="s">
        <v>9</v>
      </c>
      <c r="I93" s="2" t="s">
        <v>11</v>
      </c>
      <c r="J93" s="2" t="s">
        <v>12</v>
      </c>
      <c r="K93" s="2" t="s">
        <v>13</v>
      </c>
      <c r="L93" s="2" t="s">
        <v>14</v>
      </c>
      <c r="M93" s="2" t="s">
        <v>15</v>
      </c>
      <c r="N93" s="2" t="s">
        <v>16</v>
      </c>
      <c r="O93" s="2" t="s">
        <v>17</v>
      </c>
      <c r="P93" s="2" t="s">
        <v>21</v>
      </c>
      <c r="Q93" s="2" t="s">
        <v>34</v>
      </c>
      <c r="R93" s="2" t="s">
        <v>22</v>
      </c>
      <c r="S93" s="2" t="s">
        <v>23</v>
      </c>
      <c r="T93" s="2" t="s">
        <v>57</v>
      </c>
    </row>
    <row r="94" spans="2:20" x14ac:dyDescent="0.25">
      <c r="B94" t="s">
        <v>56</v>
      </c>
      <c r="C94" t="s">
        <v>40</v>
      </c>
      <c r="D94" t="s">
        <v>59</v>
      </c>
      <c r="E94">
        <v>98</v>
      </c>
      <c r="F94">
        <v>184</v>
      </c>
      <c r="G94">
        <v>98</v>
      </c>
      <c r="H94" s="1">
        <v>1</v>
      </c>
      <c r="I94" s="4"/>
      <c r="J94" s="4"/>
      <c r="K94" s="4"/>
      <c r="L94" s="4"/>
      <c r="M94" s="4"/>
      <c r="N94" s="4"/>
      <c r="O94" s="3"/>
      <c r="P94" s="3"/>
      <c r="Q94" s="4"/>
      <c r="R94" s="4"/>
      <c r="S94" s="4"/>
      <c r="T94" s="4"/>
    </row>
    <row r="95" spans="2:20" x14ac:dyDescent="0.25">
      <c r="D95" t="s">
        <v>58</v>
      </c>
      <c r="E95">
        <v>102</v>
      </c>
      <c r="F95">
        <v>184</v>
      </c>
      <c r="G95">
        <v>102</v>
      </c>
      <c r="H95" s="1">
        <v>1</v>
      </c>
      <c r="I95" s="4"/>
      <c r="J95" s="4"/>
      <c r="K95" s="4"/>
      <c r="L95" s="4"/>
      <c r="M95" s="4"/>
      <c r="N95" s="4"/>
      <c r="O95" s="3"/>
      <c r="P95" s="3"/>
      <c r="Q95" s="4"/>
      <c r="R95" s="4"/>
      <c r="S95" s="4"/>
      <c r="T95" s="4"/>
    </row>
    <row r="96" spans="2:20" x14ac:dyDescent="0.25">
      <c r="D96" t="s">
        <v>60</v>
      </c>
      <c r="E96">
        <v>5</v>
      </c>
      <c r="F96">
        <v>184</v>
      </c>
      <c r="G96">
        <v>5</v>
      </c>
      <c r="H96" s="1">
        <v>1</v>
      </c>
      <c r="I96" s="4"/>
      <c r="J96" s="4"/>
      <c r="K96" s="4"/>
      <c r="L96" s="4"/>
      <c r="M96" s="4"/>
      <c r="N96" s="4"/>
      <c r="O96" s="3"/>
      <c r="P96" s="3"/>
      <c r="Q96" s="4"/>
      <c r="R96" s="4"/>
      <c r="S96" s="4"/>
      <c r="T96" s="4"/>
    </row>
    <row r="97" spans="2:23" x14ac:dyDescent="0.25">
      <c r="D97" t="s">
        <v>30</v>
      </c>
      <c r="E97">
        <v>16</v>
      </c>
      <c r="F97">
        <v>184</v>
      </c>
      <c r="G97">
        <v>16</v>
      </c>
      <c r="H97" s="1">
        <v>1</v>
      </c>
      <c r="I97" s="4"/>
      <c r="J97" s="4"/>
      <c r="K97" s="4"/>
      <c r="L97" s="4"/>
      <c r="M97" s="4"/>
      <c r="N97" s="4"/>
      <c r="O97" s="3"/>
      <c r="P97" s="3"/>
      <c r="Q97" s="4"/>
      <c r="R97" s="4"/>
      <c r="S97" s="4"/>
      <c r="T97" s="4"/>
    </row>
    <row r="98" spans="2:23" x14ac:dyDescent="0.25">
      <c r="D98" t="s">
        <v>61</v>
      </c>
      <c r="E98">
        <v>147</v>
      </c>
      <c r="F98">
        <v>184</v>
      </c>
      <c r="G98">
        <v>147</v>
      </c>
      <c r="H98" s="1">
        <v>1</v>
      </c>
      <c r="I98" s="4"/>
      <c r="J98" s="4"/>
      <c r="K98" s="4"/>
      <c r="L98" s="4"/>
      <c r="M98" s="4"/>
      <c r="N98" s="4"/>
      <c r="O98" s="3"/>
      <c r="P98" s="3"/>
      <c r="Q98" s="4"/>
      <c r="R98" s="4"/>
      <c r="S98" s="4"/>
      <c r="T98" s="4"/>
    </row>
    <row r="99" spans="2:23" x14ac:dyDescent="0.25">
      <c r="D99" t="s">
        <v>31</v>
      </c>
      <c r="E99">
        <v>16</v>
      </c>
      <c r="F99">
        <v>184</v>
      </c>
      <c r="G99">
        <v>16</v>
      </c>
      <c r="H99" s="1">
        <v>1</v>
      </c>
      <c r="I99" s="4"/>
      <c r="J99" s="4"/>
      <c r="K99" s="4"/>
      <c r="L99" s="4"/>
      <c r="M99" s="4"/>
      <c r="N99" s="4"/>
      <c r="O99" s="3"/>
      <c r="P99" s="3"/>
      <c r="Q99" s="4"/>
      <c r="R99" s="4"/>
      <c r="S99" s="4"/>
      <c r="T99" s="4"/>
    </row>
    <row r="101" spans="2:23" ht="102.75" x14ac:dyDescent="0.25">
      <c r="B101" s="2" t="s">
        <v>0</v>
      </c>
      <c r="C101" s="2" t="s">
        <v>1</v>
      </c>
      <c r="D101" s="2" t="s">
        <v>2</v>
      </c>
      <c r="E101" s="2" t="s">
        <v>7</v>
      </c>
      <c r="F101" s="2" t="s">
        <v>6</v>
      </c>
      <c r="G101" s="2" t="s">
        <v>8</v>
      </c>
      <c r="H101" s="5" t="s">
        <v>9</v>
      </c>
      <c r="I101" s="2" t="s">
        <v>11</v>
      </c>
      <c r="J101" s="2" t="s">
        <v>12</v>
      </c>
      <c r="K101" s="2" t="s">
        <v>13</v>
      </c>
      <c r="L101" s="2" t="s">
        <v>14</v>
      </c>
      <c r="M101" s="2" t="s">
        <v>15</v>
      </c>
      <c r="N101" s="2" t="s">
        <v>16</v>
      </c>
      <c r="O101" s="2" t="s">
        <v>63</v>
      </c>
      <c r="P101" s="2" t="s">
        <v>64</v>
      </c>
      <c r="Q101" s="2" t="s">
        <v>17</v>
      </c>
      <c r="R101" s="2" t="s">
        <v>21</v>
      </c>
      <c r="S101" s="2" t="s">
        <v>34</v>
      </c>
      <c r="T101" s="2" t="s">
        <v>22</v>
      </c>
      <c r="U101" s="2" t="s">
        <v>23</v>
      </c>
      <c r="V101" s="2" t="s">
        <v>65</v>
      </c>
    </row>
    <row r="102" spans="2:23" x14ac:dyDescent="0.25">
      <c r="B102" t="s">
        <v>62</v>
      </c>
      <c r="C102" t="s">
        <v>40</v>
      </c>
      <c r="D102" t="s">
        <v>5</v>
      </c>
      <c r="E102">
        <v>60</v>
      </c>
      <c r="F102">
        <v>203</v>
      </c>
      <c r="G102">
        <v>60</v>
      </c>
      <c r="H102" s="1">
        <v>1</v>
      </c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4"/>
      <c r="T102" s="4"/>
      <c r="U102" s="4"/>
      <c r="V102" s="4"/>
      <c r="W102" t="s">
        <v>71</v>
      </c>
    </row>
    <row r="103" spans="2:23" x14ac:dyDescent="0.25">
      <c r="D103" t="s">
        <v>66</v>
      </c>
      <c r="E103">
        <v>26</v>
      </c>
      <c r="F103">
        <v>203</v>
      </c>
      <c r="G103">
        <v>26</v>
      </c>
      <c r="H103" s="1">
        <f>G103/E103</f>
        <v>1</v>
      </c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4"/>
      <c r="T103" s="4"/>
      <c r="U103" s="4"/>
      <c r="V103" s="4"/>
      <c r="W103" t="s">
        <v>71</v>
      </c>
    </row>
    <row r="104" spans="2:23" x14ac:dyDescent="0.25">
      <c r="D104" t="s">
        <v>67</v>
      </c>
      <c r="E104">
        <v>32</v>
      </c>
      <c r="F104">
        <v>203</v>
      </c>
      <c r="G104">
        <v>32</v>
      </c>
      <c r="H104" s="1">
        <v>1</v>
      </c>
      <c r="I104" s="4"/>
      <c r="J104" s="4"/>
      <c r="K104" s="4"/>
      <c r="L104" s="4"/>
      <c r="M104" s="4"/>
      <c r="N104" s="4"/>
      <c r="O104" s="4"/>
      <c r="P104" s="4"/>
      <c r="Q104" s="3"/>
      <c r="R104" s="3"/>
      <c r="S104" s="4"/>
      <c r="T104" s="4"/>
      <c r="U104" s="4"/>
      <c r="V104" s="4"/>
      <c r="W104" t="s">
        <v>71</v>
      </c>
    </row>
    <row r="105" spans="2:23" x14ac:dyDescent="0.25">
      <c r="D105" t="s">
        <v>19</v>
      </c>
      <c r="E105">
        <v>40</v>
      </c>
      <c r="F105">
        <v>122</v>
      </c>
      <c r="G105">
        <v>12</v>
      </c>
      <c r="H105" s="1">
        <f>G105/E105</f>
        <v>0.3</v>
      </c>
      <c r="I105" s="4"/>
      <c r="J105" s="4"/>
      <c r="K105" s="4"/>
      <c r="L105" s="4"/>
      <c r="M105" s="4"/>
      <c r="N105" s="4"/>
      <c r="O105" s="3"/>
      <c r="P105" s="3"/>
      <c r="Q105" s="3"/>
      <c r="R105" s="3"/>
      <c r="S105" s="3"/>
      <c r="T105" s="4"/>
      <c r="U105" s="3"/>
      <c r="V105" s="3"/>
      <c r="W105" t="s">
        <v>71</v>
      </c>
    </row>
    <row r="106" spans="2:23" x14ac:dyDescent="0.25">
      <c r="F106">
        <v>203</v>
      </c>
      <c r="G106">
        <v>19</v>
      </c>
      <c r="H106" s="1">
        <f>G106/E105</f>
        <v>0.47499999999999998</v>
      </c>
      <c r="I106" s="4"/>
      <c r="J106" s="4"/>
      <c r="K106" s="4"/>
      <c r="L106" s="4"/>
      <c r="M106" s="4"/>
      <c r="N106" s="4"/>
      <c r="O106" s="4"/>
      <c r="P106" s="4"/>
      <c r="Q106" s="3"/>
      <c r="R106" s="3"/>
      <c r="S106" s="4"/>
      <c r="T106" s="4"/>
      <c r="U106" s="4"/>
      <c r="V106" s="4"/>
      <c r="W106" t="s">
        <v>71</v>
      </c>
    </row>
    <row r="107" spans="2:23" x14ac:dyDescent="0.25">
      <c r="F107">
        <v>210</v>
      </c>
      <c r="G107">
        <v>9</v>
      </c>
      <c r="H107" s="1">
        <f>G107/E105</f>
        <v>0.22500000000000001</v>
      </c>
      <c r="I107" s="4" t="s">
        <v>36</v>
      </c>
      <c r="J107" s="4"/>
      <c r="K107" s="4"/>
      <c r="L107" s="4"/>
      <c r="M107" s="4"/>
      <c r="N107" s="4"/>
      <c r="O107" s="4"/>
      <c r="P107" s="4"/>
      <c r="Q107" s="3"/>
      <c r="R107" s="3"/>
      <c r="S107" s="4"/>
      <c r="T107" s="4"/>
      <c r="U107" s="4"/>
      <c r="V107" s="4"/>
      <c r="W107" t="s">
        <v>71</v>
      </c>
    </row>
    <row r="108" spans="2:23" x14ac:dyDescent="0.25">
      <c r="D108" t="s">
        <v>68</v>
      </c>
      <c r="E108">
        <v>10</v>
      </c>
      <c r="F108">
        <v>203</v>
      </c>
      <c r="G108">
        <v>10</v>
      </c>
      <c r="H108" s="1">
        <v>1</v>
      </c>
      <c r="I108" s="4"/>
      <c r="J108" s="4"/>
      <c r="K108" s="4"/>
      <c r="L108" s="4"/>
      <c r="M108" s="4"/>
      <c r="N108" s="4"/>
      <c r="O108" s="4"/>
      <c r="P108" s="4"/>
      <c r="Q108" s="3"/>
      <c r="R108" s="3"/>
      <c r="S108" s="4"/>
      <c r="T108" s="4"/>
      <c r="U108" s="4"/>
      <c r="V108" s="4"/>
      <c r="W108" t="s">
        <v>71</v>
      </c>
    </row>
    <row r="109" spans="2:23" x14ac:dyDescent="0.25">
      <c r="D109" t="s">
        <v>69</v>
      </c>
      <c r="E109">
        <v>26</v>
      </c>
      <c r="F109">
        <v>203</v>
      </c>
      <c r="G109">
        <v>26</v>
      </c>
      <c r="H109" s="1">
        <v>1</v>
      </c>
      <c r="I109" s="4"/>
      <c r="J109" s="4"/>
      <c r="K109" s="4"/>
      <c r="L109" s="4"/>
      <c r="M109" s="4"/>
      <c r="N109" s="4"/>
      <c r="O109" s="4"/>
      <c r="P109" s="4"/>
      <c r="Q109" s="3"/>
      <c r="R109" s="3"/>
      <c r="S109" s="4"/>
      <c r="T109" s="4"/>
      <c r="U109" s="4"/>
      <c r="V109" s="4"/>
      <c r="W109" t="s">
        <v>71</v>
      </c>
    </row>
    <row r="110" spans="2:23" x14ac:dyDescent="0.25">
      <c r="D110" t="s">
        <v>70</v>
      </c>
      <c r="E110">
        <v>60</v>
      </c>
      <c r="F110">
        <v>203</v>
      </c>
      <c r="G110">
        <v>60</v>
      </c>
      <c r="H110" s="1">
        <v>1</v>
      </c>
      <c r="I110" s="4"/>
      <c r="J110" s="4"/>
      <c r="K110" s="4"/>
      <c r="L110" s="4"/>
      <c r="M110" s="4"/>
      <c r="N110" s="4"/>
      <c r="O110" s="4"/>
      <c r="P110" s="4"/>
      <c r="Q110" s="3"/>
      <c r="R110" s="3"/>
      <c r="S110" s="4"/>
      <c r="T110" s="4"/>
      <c r="U110" s="4"/>
      <c r="V110" s="4"/>
      <c r="W110" t="s">
        <v>71</v>
      </c>
    </row>
    <row r="111" spans="2:23" x14ac:dyDescent="0.25">
      <c r="D111" t="s">
        <v>24</v>
      </c>
      <c r="E111">
        <v>26</v>
      </c>
      <c r="F111">
        <v>203</v>
      </c>
      <c r="G111">
        <v>26</v>
      </c>
      <c r="H111" s="1">
        <v>1</v>
      </c>
      <c r="I111" s="4"/>
      <c r="J111" s="4"/>
      <c r="K111" s="4"/>
      <c r="L111" s="4"/>
      <c r="M111" s="4"/>
      <c r="N111" s="4"/>
      <c r="O111" s="4"/>
      <c r="P111" s="4"/>
      <c r="Q111" s="3"/>
      <c r="R111" s="3"/>
      <c r="S111" s="4"/>
      <c r="T111" s="4"/>
      <c r="U111" s="4"/>
      <c r="V111" s="4"/>
      <c r="W111" t="s">
        <v>71</v>
      </c>
    </row>
    <row r="112" spans="2:23" x14ac:dyDescent="0.25">
      <c r="D112" t="s">
        <v>25</v>
      </c>
      <c r="E112">
        <v>10</v>
      </c>
      <c r="F112">
        <v>203</v>
      </c>
      <c r="G112">
        <v>10</v>
      </c>
      <c r="H112" s="1">
        <v>1</v>
      </c>
      <c r="I112" s="4"/>
      <c r="J112" s="4"/>
      <c r="K112" s="4"/>
      <c r="L112" s="4"/>
      <c r="M112" s="4"/>
      <c r="N112" s="4"/>
      <c r="O112" s="4"/>
      <c r="P112" s="4"/>
      <c r="Q112" s="3"/>
      <c r="R112" s="3"/>
      <c r="S112" s="4"/>
      <c r="T112" s="4"/>
      <c r="U112" s="4"/>
      <c r="V112" s="4"/>
      <c r="W112" t="s">
        <v>71</v>
      </c>
    </row>
    <row r="113" spans="2:24" x14ac:dyDescent="0.25">
      <c r="D113" t="s">
        <v>72</v>
      </c>
      <c r="E113">
        <v>6</v>
      </c>
      <c r="F113">
        <v>203</v>
      </c>
      <c r="G113">
        <v>6</v>
      </c>
      <c r="H113" s="1">
        <v>1</v>
      </c>
      <c r="I113" s="4"/>
      <c r="J113" s="4"/>
      <c r="K113" s="4"/>
      <c r="L113" s="4"/>
      <c r="M113" s="4"/>
      <c r="N113" s="4"/>
      <c r="O113" s="4"/>
      <c r="P113" s="4"/>
      <c r="Q113" s="3"/>
      <c r="R113" s="3"/>
      <c r="S113" s="4"/>
      <c r="T113" s="4"/>
      <c r="U113" s="4"/>
      <c r="V113" s="4"/>
      <c r="W113" t="s">
        <v>71</v>
      </c>
    </row>
    <row r="114" spans="2:24" x14ac:dyDescent="0.25">
      <c r="D114" t="s">
        <v>73</v>
      </c>
      <c r="E114">
        <v>7</v>
      </c>
      <c r="F114">
        <v>203</v>
      </c>
      <c r="G114">
        <v>7</v>
      </c>
      <c r="H114" s="1">
        <v>1</v>
      </c>
      <c r="I114" s="4"/>
      <c r="J114" s="4"/>
      <c r="K114" s="4"/>
      <c r="L114" s="4"/>
      <c r="M114" s="4"/>
      <c r="N114" s="4"/>
      <c r="O114" s="4"/>
      <c r="P114" s="4"/>
      <c r="Q114" s="3"/>
      <c r="R114" s="3"/>
      <c r="S114" s="4"/>
      <c r="T114" s="4"/>
      <c r="U114" s="4"/>
      <c r="V114" s="4"/>
      <c r="W114" t="s">
        <v>71</v>
      </c>
    </row>
    <row r="115" spans="2:24" x14ac:dyDescent="0.25">
      <c r="D115" t="s">
        <v>74</v>
      </c>
      <c r="E115">
        <v>8</v>
      </c>
      <c r="F115">
        <v>203</v>
      </c>
      <c r="G115">
        <v>8</v>
      </c>
      <c r="H115" s="1">
        <v>1</v>
      </c>
      <c r="I115" s="4"/>
      <c r="J115" s="4"/>
      <c r="K115" s="4"/>
      <c r="L115" s="4"/>
      <c r="M115" s="4"/>
      <c r="N115" s="4"/>
      <c r="O115" s="4"/>
      <c r="P115" s="4"/>
      <c r="Q115" s="3"/>
      <c r="R115" s="3"/>
      <c r="S115" s="4"/>
      <c r="T115" s="4"/>
      <c r="U115" s="4"/>
      <c r="V115" s="4"/>
      <c r="W115" t="s">
        <v>71</v>
      </c>
    </row>
    <row r="116" spans="2:24" x14ac:dyDescent="0.25">
      <c r="D116" t="s">
        <v>75</v>
      </c>
      <c r="E116">
        <v>4</v>
      </c>
      <c r="F116">
        <v>203</v>
      </c>
      <c r="G116">
        <v>4</v>
      </c>
      <c r="H116" s="1">
        <v>1</v>
      </c>
      <c r="I116" s="4"/>
      <c r="J116" s="4"/>
      <c r="K116" s="4"/>
      <c r="L116" s="4"/>
      <c r="M116" s="4"/>
      <c r="N116" s="4"/>
      <c r="O116" s="4"/>
      <c r="P116" s="4"/>
      <c r="Q116" s="3"/>
      <c r="R116" s="3"/>
      <c r="S116" s="4"/>
      <c r="T116" s="4"/>
      <c r="U116" s="4"/>
      <c r="V116" s="4"/>
      <c r="W116" t="s">
        <v>71</v>
      </c>
    </row>
    <row r="117" spans="2:24" x14ac:dyDescent="0.25">
      <c r="D117" t="s">
        <v>26</v>
      </c>
      <c r="E117">
        <v>10</v>
      </c>
      <c r="F117">
        <v>203</v>
      </c>
      <c r="G117">
        <v>10</v>
      </c>
      <c r="H117" s="1">
        <v>1</v>
      </c>
      <c r="I117" s="4"/>
      <c r="J117" s="4"/>
      <c r="K117" s="4"/>
      <c r="L117" s="4"/>
      <c r="M117" s="4"/>
      <c r="N117" s="4"/>
      <c r="O117" s="4"/>
      <c r="P117" s="4"/>
      <c r="Q117" s="3"/>
      <c r="R117" s="3"/>
      <c r="S117" s="4"/>
      <c r="T117" s="4"/>
      <c r="U117" s="4"/>
      <c r="V117" s="4"/>
      <c r="W117" t="s">
        <v>71</v>
      </c>
    </row>
    <row r="118" spans="2:24" x14ac:dyDescent="0.25">
      <c r="D118" t="s">
        <v>27</v>
      </c>
      <c r="E118">
        <v>6</v>
      </c>
      <c r="F118">
        <v>203</v>
      </c>
      <c r="G118">
        <v>6</v>
      </c>
      <c r="H118" s="1">
        <v>1</v>
      </c>
      <c r="I118" s="4"/>
      <c r="J118" s="4"/>
      <c r="K118" s="4"/>
      <c r="L118" s="4"/>
      <c r="M118" s="4"/>
      <c r="N118" s="4"/>
      <c r="O118" s="4"/>
      <c r="P118" s="4"/>
      <c r="Q118" s="3"/>
      <c r="R118" s="3"/>
      <c r="S118" s="4"/>
      <c r="T118" s="4"/>
      <c r="U118" s="4"/>
      <c r="V118" s="4"/>
      <c r="W118" t="s">
        <v>71</v>
      </c>
    </row>
    <row r="119" spans="2:24" x14ac:dyDescent="0.25">
      <c r="D119" t="s">
        <v>30</v>
      </c>
      <c r="E119">
        <v>26</v>
      </c>
      <c r="F119">
        <v>203</v>
      </c>
      <c r="G119">
        <v>26</v>
      </c>
      <c r="H119" s="1">
        <v>1</v>
      </c>
      <c r="I119" s="4"/>
      <c r="J119" s="4"/>
      <c r="K119" s="4"/>
      <c r="L119" s="4"/>
      <c r="M119" s="4"/>
      <c r="N119" s="4"/>
      <c r="O119" s="4"/>
      <c r="P119" s="4"/>
      <c r="Q119" s="3"/>
      <c r="R119" s="3"/>
      <c r="S119" s="4"/>
      <c r="T119" s="4"/>
      <c r="U119" s="4"/>
      <c r="V119" s="4"/>
      <c r="W119" t="s">
        <v>71</v>
      </c>
    </row>
    <row r="120" spans="2:24" x14ac:dyDescent="0.25">
      <c r="D120" t="s">
        <v>31</v>
      </c>
      <c r="E120">
        <v>16</v>
      </c>
      <c r="F120">
        <v>203</v>
      </c>
      <c r="G120">
        <v>16</v>
      </c>
      <c r="H120" s="1">
        <v>1</v>
      </c>
      <c r="I120" s="4"/>
      <c r="J120" s="4"/>
      <c r="K120" s="4"/>
      <c r="L120" s="4"/>
      <c r="M120" s="4"/>
      <c r="N120" s="4"/>
      <c r="O120" s="4"/>
      <c r="P120" s="4"/>
      <c r="Q120" s="3"/>
      <c r="R120" s="3"/>
      <c r="S120" s="4"/>
      <c r="T120" s="4"/>
      <c r="U120" s="4"/>
      <c r="V120" s="4"/>
      <c r="W120" t="s">
        <v>71</v>
      </c>
    </row>
    <row r="122" spans="2:24" ht="102.75" x14ac:dyDescent="0.25">
      <c r="B122" s="2" t="s">
        <v>0</v>
      </c>
      <c r="C122" s="2" t="s">
        <v>1</v>
      </c>
      <c r="D122" s="2" t="s">
        <v>2</v>
      </c>
      <c r="E122" s="2" t="s">
        <v>7</v>
      </c>
      <c r="F122" s="2" t="s">
        <v>6</v>
      </c>
      <c r="G122" s="2" t="s">
        <v>8</v>
      </c>
      <c r="H122" s="5" t="s">
        <v>9</v>
      </c>
      <c r="I122" s="2" t="s">
        <v>11</v>
      </c>
      <c r="J122" s="2" t="s">
        <v>12</v>
      </c>
      <c r="K122" s="2" t="s">
        <v>13</v>
      </c>
      <c r="L122" s="2" t="s">
        <v>14</v>
      </c>
      <c r="M122" s="2" t="s">
        <v>15</v>
      </c>
      <c r="N122" s="2" t="s">
        <v>16</v>
      </c>
      <c r="O122" s="2" t="s">
        <v>78</v>
      </c>
      <c r="P122" s="2" t="s">
        <v>64</v>
      </c>
      <c r="Q122" s="2" t="s">
        <v>17</v>
      </c>
      <c r="R122" s="2" t="s">
        <v>21</v>
      </c>
      <c r="S122" s="2" t="s">
        <v>34</v>
      </c>
      <c r="T122" s="2" t="s">
        <v>22</v>
      </c>
      <c r="U122" s="2" t="s">
        <v>63</v>
      </c>
      <c r="V122" s="2" t="s">
        <v>23</v>
      </c>
      <c r="W122" s="2" t="s">
        <v>65</v>
      </c>
      <c r="X122" s="2" t="s">
        <v>79</v>
      </c>
    </row>
    <row r="123" spans="2:24" x14ac:dyDescent="0.25">
      <c r="B123" t="s">
        <v>76</v>
      </c>
      <c r="C123" t="s">
        <v>77</v>
      </c>
      <c r="D123" t="s">
        <v>5</v>
      </c>
      <c r="E123">
        <v>1785</v>
      </c>
      <c r="F123">
        <v>83</v>
      </c>
      <c r="G123">
        <v>1785</v>
      </c>
      <c r="H123" s="1">
        <v>1</v>
      </c>
      <c r="I123" s="4"/>
      <c r="J123" s="4"/>
      <c r="K123" s="4"/>
      <c r="L123" s="4"/>
      <c r="M123" s="3"/>
      <c r="N123" s="3"/>
      <c r="O123" s="3"/>
      <c r="P123" s="3"/>
      <c r="Q123" s="3"/>
      <c r="R123" s="3"/>
      <c r="S123" s="3"/>
      <c r="T123" s="6"/>
      <c r="U123" s="3"/>
      <c r="V123" s="3"/>
      <c r="W123" s="6"/>
      <c r="X123" s="3"/>
    </row>
    <row r="124" spans="2:24" x14ac:dyDescent="0.25">
      <c r="D124" t="s">
        <v>18</v>
      </c>
      <c r="E124">
        <v>271</v>
      </c>
      <c r="F124">
        <v>83</v>
      </c>
      <c r="G124">
        <v>271</v>
      </c>
      <c r="H124" s="1">
        <v>1</v>
      </c>
      <c r="I124" s="4"/>
      <c r="J124" s="4"/>
      <c r="K124" s="4"/>
      <c r="L124" s="4"/>
      <c r="M124" s="3"/>
      <c r="N124" s="3"/>
      <c r="O124" s="3"/>
      <c r="P124" s="3"/>
      <c r="Q124" s="3"/>
      <c r="R124" s="3"/>
      <c r="S124" s="3"/>
      <c r="T124" s="6"/>
      <c r="U124" s="3"/>
      <c r="V124" s="3"/>
      <c r="W124" s="6"/>
      <c r="X124" s="3"/>
    </row>
    <row r="125" spans="2:24" x14ac:dyDescent="0.25">
      <c r="D125" t="s">
        <v>19</v>
      </c>
      <c r="E125">
        <v>566</v>
      </c>
      <c r="F125">
        <v>161</v>
      </c>
      <c r="G125">
        <v>566</v>
      </c>
      <c r="H125" s="1">
        <v>1</v>
      </c>
      <c r="I125" s="4"/>
      <c r="J125" s="4"/>
      <c r="K125" s="4"/>
      <c r="L125" s="4"/>
      <c r="M125" s="4"/>
      <c r="N125" s="3"/>
      <c r="O125" s="4"/>
      <c r="P125" s="3"/>
      <c r="Q125" s="3"/>
      <c r="R125" s="3"/>
      <c r="S125" s="3"/>
      <c r="T125" s="4"/>
      <c r="U125" s="4"/>
      <c r="V125" s="3"/>
      <c r="W125" s="4"/>
      <c r="X125" s="4"/>
    </row>
    <row r="126" spans="2:24" x14ac:dyDescent="0.25">
      <c r="D126" t="s">
        <v>68</v>
      </c>
      <c r="E126">
        <v>364</v>
      </c>
      <c r="F126">
        <v>83</v>
      </c>
      <c r="G126">
        <v>364</v>
      </c>
      <c r="H126" s="1">
        <v>1</v>
      </c>
      <c r="I126" s="4"/>
      <c r="J126" s="4"/>
      <c r="K126" s="4"/>
      <c r="L126" s="4"/>
      <c r="M126" s="3"/>
      <c r="N126" s="3"/>
      <c r="O126" s="3"/>
      <c r="P126" s="3"/>
      <c r="Q126" s="3"/>
      <c r="R126" s="3"/>
      <c r="S126" s="3"/>
      <c r="T126" s="6"/>
      <c r="U126" s="3"/>
      <c r="V126" s="3"/>
      <c r="W126" s="6"/>
      <c r="X126" s="3"/>
    </row>
    <row r="127" spans="2:24" x14ac:dyDescent="0.25">
      <c r="D127" t="s">
        <v>69</v>
      </c>
      <c r="E127">
        <v>51</v>
      </c>
      <c r="F127">
        <v>83</v>
      </c>
      <c r="G127">
        <v>51</v>
      </c>
      <c r="H127" s="1">
        <v>1</v>
      </c>
      <c r="I127" s="4"/>
      <c r="J127" s="4"/>
      <c r="K127" s="4"/>
      <c r="L127" s="4"/>
      <c r="M127" s="3"/>
      <c r="N127" s="3"/>
      <c r="O127" s="3"/>
      <c r="P127" s="3"/>
      <c r="Q127" s="3"/>
      <c r="R127" s="3"/>
      <c r="S127" s="3"/>
      <c r="T127" s="6"/>
      <c r="U127" s="3"/>
      <c r="V127" s="3"/>
      <c r="W127" s="6"/>
      <c r="X127" s="3"/>
    </row>
    <row r="128" spans="2:24" x14ac:dyDescent="0.25">
      <c r="D128" t="s">
        <v>80</v>
      </c>
      <c r="E128">
        <v>127</v>
      </c>
      <c r="F128">
        <v>83</v>
      </c>
      <c r="G128">
        <v>127</v>
      </c>
      <c r="H128" s="1">
        <v>1</v>
      </c>
      <c r="I128" s="4"/>
      <c r="J128" s="4"/>
      <c r="K128" s="4"/>
      <c r="L128" s="4"/>
      <c r="M128" s="3"/>
      <c r="N128" s="3"/>
      <c r="O128" s="3"/>
      <c r="P128" s="3"/>
      <c r="Q128" s="3"/>
      <c r="R128" s="3"/>
      <c r="S128" s="3"/>
      <c r="T128" s="6"/>
      <c r="U128" s="3"/>
      <c r="V128" s="3"/>
      <c r="W128" s="6"/>
      <c r="X128" s="3"/>
    </row>
    <row r="129" spans="2:24" x14ac:dyDescent="0.25">
      <c r="D129" t="s">
        <v>70</v>
      </c>
      <c r="E129">
        <v>93</v>
      </c>
      <c r="F129">
        <v>83</v>
      </c>
      <c r="G129">
        <v>93</v>
      </c>
      <c r="H129" s="1">
        <v>1</v>
      </c>
      <c r="I129" s="4"/>
      <c r="J129" s="4"/>
      <c r="K129" s="4"/>
      <c r="L129" s="4"/>
      <c r="M129" s="3"/>
      <c r="N129" s="3"/>
      <c r="O129" s="3"/>
      <c r="P129" s="3"/>
      <c r="Q129" s="3"/>
      <c r="R129" s="3"/>
      <c r="S129" s="3"/>
      <c r="T129" s="6"/>
      <c r="U129" s="3"/>
      <c r="V129" s="3"/>
      <c r="W129" s="6"/>
      <c r="X129" s="3"/>
    </row>
    <row r="130" spans="2:24" x14ac:dyDescent="0.25">
      <c r="D130" t="s">
        <v>24</v>
      </c>
      <c r="E130">
        <v>331</v>
      </c>
      <c r="F130">
        <v>83</v>
      </c>
      <c r="G130">
        <v>331</v>
      </c>
      <c r="H130" s="1">
        <v>1</v>
      </c>
      <c r="I130" s="4"/>
      <c r="J130" s="4"/>
      <c r="K130" s="4"/>
      <c r="L130" s="4"/>
      <c r="M130" s="3"/>
      <c r="N130" s="3"/>
      <c r="O130" s="3"/>
      <c r="P130" s="3"/>
      <c r="Q130" s="3"/>
      <c r="R130" s="3"/>
      <c r="S130" s="3"/>
      <c r="T130" s="6"/>
      <c r="U130" s="3"/>
      <c r="V130" s="3"/>
      <c r="W130" s="6"/>
      <c r="X130" s="3"/>
    </row>
    <row r="131" spans="2:24" x14ac:dyDescent="0.25">
      <c r="D131" t="s">
        <v>25</v>
      </c>
      <c r="E131">
        <v>261</v>
      </c>
      <c r="F131">
        <v>83</v>
      </c>
      <c r="G131">
        <v>261</v>
      </c>
      <c r="H131" s="1">
        <v>1</v>
      </c>
      <c r="I131" s="4"/>
      <c r="J131" s="4"/>
      <c r="K131" s="4"/>
      <c r="L131" s="4"/>
      <c r="M131" s="3"/>
      <c r="N131" s="3"/>
      <c r="O131" s="3"/>
      <c r="P131" s="3"/>
      <c r="Q131" s="3"/>
      <c r="R131" s="3"/>
      <c r="S131" s="3"/>
      <c r="T131" s="6"/>
      <c r="U131" s="3"/>
      <c r="V131" s="3"/>
      <c r="W131" s="6"/>
      <c r="X131" s="3"/>
    </row>
    <row r="132" spans="2:24" x14ac:dyDescent="0.25">
      <c r="D132" t="s">
        <v>72</v>
      </c>
      <c r="E132">
        <v>17</v>
      </c>
      <c r="F132">
        <v>83</v>
      </c>
      <c r="G132">
        <v>17</v>
      </c>
      <c r="H132" s="1">
        <v>1</v>
      </c>
      <c r="I132" s="4"/>
      <c r="J132" s="4"/>
      <c r="K132" s="4"/>
      <c r="L132" s="4"/>
      <c r="M132" s="3"/>
      <c r="N132" s="3"/>
      <c r="O132" s="3"/>
      <c r="P132" s="3"/>
      <c r="Q132" s="3"/>
      <c r="R132" s="3"/>
      <c r="S132" s="3"/>
      <c r="T132" s="6"/>
      <c r="U132" s="3"/>
      <c r="V132" s="3"/>
      <c r="W132" s="6"/>
      <c r="X132" s="3"/>
    </row>
    <row r="133" spans="2:24" x14ac:dyDescent="0.25">
      <c r="D133" t="s">
        <v>73</v>
      </c>
      <c r="E133">
        <v>4</v>
      </c>
      <c r="F133">
        <v>83</v>
      </c>
      <c r="G133">
        <v>4</v>
      </c>
      <c r="H133" s="1">
        <v>1</v>
      </c>
      <c r="I133" s="4"/>
      <c r="J133" s="4"/>
      <c r="K133" s="4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4"/>
      <c r="X133" s="3"/>
    </row>
    <row r="134" spans="2:24" x14ac:dyDescent="0.25">
      <c r="D134" t="s">
        <v>74</v>
      </c>
      <c r="E134">
        <v>32</v>
      </c>
      <c r="F134">
        <v>83</v>
      </c>
      <c r="G134">
        <v>32</v>
      </c>
      <c r="H134" s="1">
        <v>1</v>
      </c>
      <c r="I134" s="4"/>
      <c r="J134" s="4"/>
      <c r="K134" s="4"/>
      <c r="L134" s="4"/>
      <c r="M134" s="3"/>
      <c r="N134" s="3"/>
      <c r="O134" s="3"/>
      <c r="P134" s="3"/>
      <c r="Q134" s="3"/>
      <c r="R134" s="3"/>
      <c r="S134" s="3"/>
      <c r="T134" s="6"/>
      <c r="U134" s="3"/>
      <c r="V134" s="3"/>
      <c r="W134" s="6"/>
      <c r="X134" s="3"/>
    </row>
    <row r="135" spans="2:24" x14ac:dyDescent="0.25">
      <c r="D135" t="s">
        <v>75</v>
      </c>
      <c r="E135">
        <v>11</v>
      </c>
      <c r="F135">
        <v>83</v>
      </c>
      <c r="G135">
        <v>11</v>
      </c>
      <c r="H135" s="1">
        <v>1</v>
      </c>
      <c r="I135" s="4"/>
      <c r="J135" s="4"/>
      <c r="K135" s="4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</row>
    <row r="136" spans="2:24" x14ac:dyDescent="0.25">
      <c r="D136" t="s">
        <v>26</v>
      </c>
      <c r="E136">
        <v>428</v>
      </c>
      <c r="F136">
        <v>83</v>
      </c>
      <c r="G136">
        <v>428</v>
      </c>
      <c r="H136" s="1">
        <v>1</v>
      </c>
      <c r="I136" s="4"/>
      <c r="J136" s="4"/>
      <c r="K136" s="4"/>
      <c r="L136" s="4"/>
      <c r="M136" s="3"/>
      <c r="N136" s="3"/>
      <c r="O136" s="3"/>
      <c r="P136" s="3"/>
      <c r="Q136" s="3"/>
      <c r="R136" s="3"/>
      <c r="S136" s="3"/>
      <c r="T136" s="6"/>
      <c r="U136" s="3"/>
      <c r="V136" s="3"/>
      <c r="W136" s="6"/>
      <c r="X136" s="3"/>
    </row>
    <row r="137" spans="2:24" x14ac:dyDescent="0.25">
      <c r="D137" t="s">
        <v>27</v>
      </c>
      <c r="E137">
        <v>627</v>
      </c>
      <c r="F137">
        <v>83</v>
      </c>
      <c r="G137">
        <v>627</v>
      </c>
      <c r="H137" s="1">
        <v>1</v>
      </c>
      <c r="I137" s="4"/>
      <c r="J137" s="4"/>
      <c r="K137" s="4"/>
      <c r="L137" s="4"/>
      <c r="M137" s="3"/>
      <c r="N137" s="3"/>
      <c r="O137" s="3"/>
      <c r="P137" s="3"/>
      <c r="Q137" s="3"/>
      <c r="R137" s="3"/>
      <c r="S137" s="3"/>
      <c r="T137" s="6"/>
      <c r="U137" s="3"/>
      <c r="V137" s="3"/>
      <c r="W137" s="6"/>
      <c r="X137" s="3"/>
    </row>
    <row r="138" spans="2:24" x14ac:dyDescent="0.25">
      <c r="D138" t="s">
        <v>30</v>
      </c>
      <c r="E138">
        <v>33</v>
      </c>
      <c r="F138">
        <v>83</v>
      </c>
      <c r="G138">
        <v>33</v>
      </c>
      <c r="H138" s="1">
        <v>1</v>
      </c>
      <c r="I138" s="4"/>
      <c r="J138" s="4"/>
      <c r="K138" s="4"/>
      <c r="L138" s="4"/>
      <c r="M138" s="3"/>
      <c r="N138" s="3"/>
      <c r="O138" s="3"/>
      <c r="P138" s="3"/>
      <c r="Q138" s="3"/>
      <c r="R138" s="3"/>
      <c r="S138" s="3"/>
      <c r="T138" s="4"/>
      <c r="U138" s="3"/>
      <c r="V138" s="3"/>
      <c r="W138" s="4"/>
      <c r="X138" s="3"/>
    </row>
    <row r="139" spans="2:24" x14ac:dyDescent="0.25">
      <c r="D139" t="s">
        <v>31</v>
      </c>
      <c r="E139">
        <v>17</v>
      </c>
      <c r="F139">
        <v>83</v>
      </c>
      <c r="G139">
        <v>17</v>
      </c>
      <c r="H139" s="1">
        <v>1</v>
      </c>
      <c r="I139" s="4"/>
      <c r="J139" s="4"/>
      <c r="K139" s="4"/>
      <c r="L139" s="4"/>
      <c r="M139" s="3"/>
      <c r="N139" s="3"/>
      <c r="O139" s="3"/>
      <c r="P139" s="3"/>
      <c r="Q139" s="3"/>
      <c r="R139" s="3"/>
      <c r="S139" s="3"/>
      <c r="T139" s="6"/>
      <c r="U139" s="3"/>
      <c r="V139" s="3"/>
      <c r="W139" s="6"/>
      <c r="X139" s="3"/>
    </row>
    <row r="141" spans="2:24" ht="102.75" x14ac:dyDescent="0.25">
      <c r="B141" s="2" t="s">
        <v>0</v>
      </c>
      <c r="C141" s="2" t="s">
        <v>1</v>
      </c>
      <c r="D141" s="2" t="s">
        <v>2</v>
      </c>
      <c r="E141" s="2" t="s">
        <v>7</v>
      </c>
      <c r="F141" s="2" t="s">
        <v>6</v>
      </c>
      <c r="G141" s="2" t="s">
        <v>8</v>
      </c>
      <c r="H141" s="5" t="s">
        <v>9</v>
      </c>
      <c r="I141" s="2" t="s">
        <v>11</v>
      </c>
      <c r="J141" s="2" t="s">
        <v>12</v>
      </c>
      <c r="K141" s="2" t="s">
        <v>13</v>
      </c>
      <c r="L141" s="2" t="s">
        <v>14</v>
      </c>
      <c r="M141" s="2" t="s">
        <v>15</v>
      </c>
      <c r="N141" s="2" t="s">
        <v>16</v>
      </c>
      <c r="O141" s="2" t="s">
        <v>78</v>
      </c>
      <c r="P141" s="2" t="s">
        <v>64</v>
      </c>
      <c r="Q141" s="2" t="s">
        <v>17</v>
      </c>
      <c r="R141" s="2" t="s">
        <v>21</v>
      </c>
      <c r="S141" s="2" t="s">
        <v>34</v>
      </c>
      <c r="T141" s="2" t="s">
        <v>22</v>
      </c>
      <c r="U141" s="2" t="s">
        <v>63</v>
      </c>
      <c r="V141" s="2" t="s">
        <v>23</v>
      </c>
      <c r="W141" s="2" t="s">
        <v>65</v>
      </c>
      <c r="X141" s="2" t="s">
        <v>79</v>
      </c>
    </row>
    <row r="142" spans="2:24" x14ac:dyDescent="0.25">
      <c r="B142" t="s">
        <v>81</v>
      </c>
      <c r="C142" t="s">
        <v>40</v>
      </c>
      <c r="D142" t="s">
        <v>82</v>
      </c>
      <c r="E142">
        <v>251</v>
      </c>
      <c r="F142">
        <v>140</v>
      </c>
      <c r="G142">
        <v>251</v>
      </c>
      <c r="H142" s="1">
        <v>1</v>
      </c>
      <c r="I142" s="4"/>
      <c r="J142" s="4"/>
      <c r="K142" s="4"/>
      <c r="L142" s="4"/>
      <c r="M142" s="4"/>
      <c r="N142" s="3"/>
      <c r="O142" s="3"/>
      <c r="P142" s="3"/>
      <c r="Q142" s="3"/>
      <c r="R142" s="3"/>
      <c r="S142" s="3"/>
      <c r="T142" s="4"/>
      <c r="U142" s="3"/>
      <c r="V142" s="3"/>
      <c r="W142" s="3"/>
      <c r="X142" s="3"/>
    </row>
    <row r="143" spans="2:24" x14ac:dyDescent="0.25">
      <c r="D143" t="s">
        <v>83</v>
      </c>
      <c r="E143">
        <v>308</v>
      </c>
      <c r="F143">
        <v>71</v>
      </c>
      <c r="G143">
        <v>29</v>
      </c>
      <c r="H143" s="1">
        <f>G143/E143</f>
        <v>9.4155844155844159E-2</v>
      </c>
      <c r="I143" s="4" t="s">
        <v>85</v>
      </c>
      <c r="J143" s="4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x14ac:dyDescent="0.25">
      <c r="F144">
        <v>110</v>
      </c>
      <c r="G144">
        <v>279</v>
      </c>
      <c r="H144" s="1">
        <f>G144/E143</f>
        <v>0.9058441558441559</v>
      </c>
      <c r="I144" s="4"/>
      <c r="J144" s="4"/>
      <c r="K144" s="4"/>
      <c r="L144" s="4"/>
      <c r="M144" s="4"/>
      <c r="N144" s="3"/>
      <c r="O144" s="3"/>
      <c r="P144" s="3"/>
      <c r="Q144" s="3"/>
      <c r="R144" s="3"/>
      <c r="S144" s="3"/>
      <c r="T144" s="4"/>
      <c r="U144" s="3"/>
      <c r="V144" s="3"/>
      <c r="W144" s="3"/>
      <c r="X144" s="3"/>
    </row>
    <row r="145" spans="4:24" x14ac:dyDescent="0.25">
      <c r="D145" t="s">
        <v>84</v>
      </c>
      <c r="E145">
        <v>110</v>
      </c>
      <c r="F145">
        <v>100</v>
      </c>
      <c r="G145">
        <v>110</v>
      </c>
      <c r="H145" s="1">
        <v>1</v>
      </c>
      <c r="I145" s="4"/>
      <c r="J145" s="4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4:24" x14ac:dyDescent="0.25">
      <c r="D146" t="s">
        <v>86</v>
      </c>
      <c r="E146">
        <v>112</v>
      </c>
      <c r="F146">
        <v>71</v>
      </c>
      <c r="G146">
        <v>112</v>
      </c>
      <c r="H146" s="1">
        <v>1</v>
      </c>
      <c r="I146" s="4"/>
      <c r="J146" s="4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4:24" x14ac:dyDescent="0.25">
      <c r="D147" t="s">
        <v>87</v>
      </c>
      <c r="E147">
        <v>361</v>
      </c>
      <c r="F147">
        <v>108</v>
      </c>
      <c r="G147">
        <v>10</v>
      </c>
      <c r="H147" s="1">
        <f>G147/E147</f>
        <v>2.7700831024930747E-2</v>
      </c>
      <c r="I147" s="4" t="s">
        <v>85</v>
      </c>
      <c r="J147" s="4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4:24" x14ac:dyDescent="0.25">
      <c r="F148">
        <v>140</v>
      </c>
      <c r="G148">
        <v>45</v>
      </c>
      <c r="H148" s="1">
        <f>G148/E147</f>
        <v>0.12465373961218837</v>
      </c>
      <c r="I148" s="4" t="s">
        <v>88</v>
      </c>
      <c r="J148" s="4"/>
      <c r="K148" s="4"/>
      <c r="L148" s="4"/>
      <c r="M148" s="4"/>
      <c r="N148" s="3"/>
      <c r="O148" s="3"/>
      <c r="P148" s="3"/>
      <c r="Q148" s="3"/>
      <c r="R148" s="3"/>
      <c r="S148" s="3"/>
      <c r="T148" s="4"/>
      <c r="U148" s="3"/>
      <c r="V148" s="3"/>
      <c r="W148" s="3"/>
      <c r="X148" s="3"/>
    </row>
    <row r="149" spans="4:24" x14ac:dyDescent="0.25">
      <c r="G149">
        <v>306</v>
      </c>
      <c r="H149" s="1">
        <f>G149/E147</f>
        <v>0.8476454293628809</v>
      </c>
      <c r="I149" s="4" t="s">
        <v>89</v>
      </c>
      <c r="J149" s="4"/>
      <c r="K149" s="4"/>
      <c r="L149" s="4"/>
      <c r="M149" s="4"/>
      <c r="N149" s="3"/>
      <c r="O149" s="3"/>
      <c r="P149" s="3"/>
      <c r="Q149" s="3"/>
      <c r="R149" s="3"/>
      <c r="S149" s="3"/>
      <c r="T149" s="4"/>
      <c r="U149" s="3"/>
      <c r="V149" s="3"/>
      <c r="W149" s="3"/>
      <c r="X149" s="3"/>
    </row>
    <row r="150" spans="4:24" x14ac:dyDescent="0.25">
      <c r="D150" t="s">
        <v>90</v>
      </c>
      <c r="E150">
        <v>64</v>
      </c>
      <c r="F150">
        <v>140</v>
      </c>
      <c r="G150">
        <v>64</v>
      </c>
      <c r="H150" s="1">
        <v>1</v>
      </c>
      <c r="I150" s="4"/>
      <c r="J150" s="4"/>
      <c r="K150" s="4"/>
      <c r="L150" s="4"/>
      <c r="M150" s="4"/>
      <c r="N150" s="3"/>
      <c r="O150" s="3"/>
      <c r="P150" s="3"/>
      <c r="Q150" s="3"/>
      <c r="R150" s="3"/>
      <c r="S150" s="3"/>
      <c r="T150" s="4"/>
      <c r="U150" s="3"/>
      <c r="V150" s="3"/>
      <c r="W150" s="3"/>
      <c r="X150" s="3"/>
    </row>
    <row r="151" spans="4:24" x14ac:dyDescent="0.25">
      <c r="D151" t="s">
        <v>91</v>
      </c>
      <c r="E151">
        <v>64</v>
      </c>
      <c r="F151">
        <v>140</v>
      </c>
      <c r="G151">
        <v>64</v>
      </c>
      <c r="H151" s="1">
        <v>1</v>
      </c>
      <c r="I151" s="4"/>
      <c r="J151" s="4"/>
      <c r="K151" s="4"/>
      <c r="L151" s="4"/>
      <c r="M151" s="4"/>
      <c r="N151" s="3"/>
      <c r="O151" s="3"/>
      <c r="P151" s="3"/>
      <c r="Q151" s="3"/>
      <c r="R151" s="3"/>
      <c r="S151" s="3"/>
      <c r="T151" s="4"/>
      <c r="U151" s="3"/>
      <c r="V151" s="3"/>
      <c r="W151" s="3"/>
      <c r="X151" s="3"/>
    </row>
    <row r="152" spans="4:24" x14ac:dyDescent="0.25">
      <c r="D152" t="s">
        <v>92</v>
      </c>
      <c r="E152">
        <v>60</v>
      </c>
      <c r="F152">
        <v>140</v>
      </c>
      <c r="G152">
        <v>60</v>
      </c>
      <c r="H152" s="1">
        <v>1</v>
      </c>
      <c r="I152" s="4"/>
      <c r="J152" s="4"/>
      <c r="K152" s="4"/>
      <c r="L152" s="4"/>
      <c r="M152" s="4"/>
      <c r="N152" s="3"/>
      <c r="O152" s="3"/>
      <c r="P152" s="3"/>
      <c r="Q152" s="3"/>
      <c r="R152" s="3"/>
      <c r="S152" s="3"/>
      <c r="T152" s="4"/>
      <c r="U152" s="3"/>
      <c r="V152" s="3"/>
      <c r="W152" s="3"/>
      <c r="X152" s="3"/>
    </row>
    <row r="153" spans="4:24" x14ac:dyDescent="0.25">
      <c r="D153" t="s">
        <v>24</v>
      </c>
      <c r="E153">
        <v>112</v>
      </c>
      <c r="F153">
        <v>140</v>
      </c>
      <c r="G153">
        <v>112</v>
      </c>
      <c r="H153" s="1">
        <v>1</v>
      </c>
      <c r="I153" s="4"/>
      <c r="J153" s="4"/>
      <c r="K153" s="4"/>
      <c r="L153" s="4"/>
      <c r="M153" s="4"/>
      <c r="N153" s="3"/>
      <c r="O153" s="3"/>
      <c r="P153" s="3"/>
      <c r="Q153" s="3"/>
      <c r="R153" s="3"/>
      <c r="S153" s="3"/>
      <c r="T153" s="4"/>
      <c r="U153" s="3"/>
      <c r="V153" s="3"/>
      <c r="W153" s="3"/>
      <c r="X153" s="3"/>
    </row>
    <row r="154" spans="4:24" x14ac:dyDescent="0.25">
      <c r="D154" t="s">
        <v>25</v>
      </c>
      <c r="E154">
        <v>55</v>
      </c>
      <c r="F154">
        <v>140</v>
      </c>
      <c r="G154">
        <v>55</v>
      </c>
      <c r="H154" s="1">
        <v>1</v>
      </c>
      <c r="I154" s="4"/>
      <c r="J154" s="4"/>
      <c r="K154" s="4"/>
      <c r="L154" s="4"/>
      <c r="M154" s="4"/>
      <c r="N154" s="3"/>
      <c r="O154" s="3"/>
      <c r="P154" s="3"/>
      <c r="Q154" s="3"/>
      <c r="R154" s="3"/>
      <c r="S154" s="3"/>
      <c r="T154" s="4"/>
      <c r="U154" s="3"/>
      <c r="V154" s="3"/>
      <c r="W154" s="3"/>
      <c r="X154" s="3"/>
    </row>
    <row r="155" spans="4:24" x14ac:dyDescent="0.25">
      <c r="D155" t="s">
        <v>26</v>
      </c>
      <c r="E155">
        <v>64</v>
      </c>
      <c r="F155">
        <v>100</v>
      </c>
      <c r="G155">
        <v>64</v>
      </c>
      <c r="H155" s="1">
        <v>1</v>
      </c>
      <c r="I155" s="4"/>
      <c r="J155" s="4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4:24" x14ac:dyDescent="0.25">
      <c r="D156" t="s">
        <v>27</v>
      </c>
      <c r="E156">
        <v>79</v>
      </c>
      <c r="F156">
        <v>100</v>
      </c>
      <c r="G156">
        <v>62</v>
      </c>
      <c r="H156" s="1">
        <f>G156/E156</f>
        <v>0.78481012658227844</v>
      </c>
      <c r="I156" s="4"/>
      <c r="J156" s="4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4:24" x14ac:dyDescent="0.25">
      <c r="F157">
        <v>140</v>
      </c>
      <c r="G157">
        <v>17</v>
      </c>
      <c r="H157" s="1">
        <f>G157/E156</f>
        <v>0.21518987341772153</v>
      </c>
      <c r="I157" s="4" t="s">
        <v>93</v>
      </c>
      <c r="J157" s="4"/>
      <c r="K157" s="4"/>
      <c r="L157" s="4"/>
      <c r="M157" s="4"/>
      <c r="N157" s="3"/>
      <c r="O157" s="3"/>
      <c r="P157" s="3"/>
      <c r="Q157" s="3"/>
      <c r="R157" s="3"/>
      <c r="S157" s="3"/>
      <c r="T157" s="4"/>
      <c r="U157" s="3"/>
      <c r="V157" s="3"/>
      <c r="W157" s="3"/>
      <c r="X157" s="3"/>
    </row>
    <row r="158" spans="4:24" x14ac:dyDescent="0.25">
      <c r="D158" t="s">
        <v>30</v>
      </c>
      <c r="E158">
        <v>72</v>
      </c>
      <c r="F158">
        <v>140</v>
      </c>
      <c r="G158">
        <v>72</v>
      </c>
      <c r="H158" s="1">
        <v>1</v>
      </c>
      <c r="I158" s="4"/>
      <c r="J158" s="4"/>
      <c r="K158" s="4"/>
      <c r="L158" s="4"/>
      <c r="M158" s="4"/>
      <c r="N158" s="3"/>
      <c r="O158" s="3"/>
      <c r="P158" s="3"/>
      <c r="Q158" s="3"/>
      <c r="R158" s="3"/>
      <c r="S158" s="3"/>
      <c r="T158" s="4"/>
      <c r="U158" s="3"/>
      <c r="V158" s="3"/>
      <c r="W158" s="3"/>
      <c r="X158" s="3"/>
    </row>
    <row r="159" spans="4:24" x14ac:dyDescent="0.25">
      <c r="D159" t="s">
        <v>31</v>
      </c>
      <c r="E159">
        <v>95</v>
      </c>
      <c r="F159">
        <v>140</v>
      </c>
      <c r="G159">
        <v>95</v>
      </c>
      <c r="H159" s="1">
        <v>1</v>
      </c>
      <c r="I159" s="4"/>
      <c r="J159" s="4"/>
      <c r="K159" s="4"/>
      <c r="L159" s="4"/>
      <c r="M159" s="4"/>
      <c r="N159" s="3"/>
      <c r="O159" s="3"/>
      <c r="P159" s="3"/>
      <c r="Q159" s="3"/>
      <c r="R159" s="3"/>
      <c r="S159" s="3"/>
      <c r="T159" s="4"/>
      <c r="U159" s="3"/>
      <c r="V159" s="3"/>
      <c r="W159" s="3"/>
      <c r="X159" s="3"/>
    </row>
  </sheetData>
  <mergeCells count="1"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2015-06-05T18:19:34Z</dcterms:created>
  <dcterms:modified xsi:type="dcterms:W3CDTF">2020-12-05T14:13:43Z</dcterms:modified>
</cp:coreProperties>
</file>