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Stuff\Network-Unit-Testing\Dokumentation\02_Zeitanalyse\"/>
    </mc:Choice>
  </mc:AlternateContent>
  <xr:revisionPtr revIDLastSave="0" documentId="13_ncr:1_{54F30D84-30C7-406F-A037-3DF9CF8A1D4D}" xr6:coauthVersionLast="45" xr6:coauthVersionMax="45" xr10:uidLastSave="{00000000-0000-0000-0000-000000000000}"/>
  <bookViews>
    <workbookView xWindow="-120" yWindow="-120" windowWidth="29040" windowHeight="15840" activeTab="1" xr2:uid="{CA3DB036-A6A5-4371-84E1-A701E010C8E6}"/>
  </bookViews>
  <sheets>
    <sheet name="Wochenzeitplanung" sheetId="1" r:id="rId1"/>
    <sheet name="Zeiterfassung Mike" sheetId="2" r:id="rId2"/>
    <sheet name="Zeiterfassung Jan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K4" i="3" s="1"/>
  <c r="I4" i="2"/>
  <c r="K4" i="2" s="1"/>
  <c r="B7" i="1"/>
  <c r="B5" i="1"/>
  <c r="B4" i="1"/>
</calcChain>
</file>

<file path=xl/sharedStrings.xml><?xml version="1.0" encoding="utf-8"?>
<sst xmlns="http://schemas.openxmlformats.org/spreadsheetml/2006/main" count="77" uniqueCount="55">
  <si>
    <t>Credits</t>
  </si>
  <si>
    <t>h/c</t>
  </si>
  <si>
    <t>Total SA</t>
  </si>
  <si>
    <t>Pro Woche</t>
  </si>
  <si>
    <t>Wochenstunden</t>
  </si>
  <si>
    <t>Doku-Planung</t>
  </si>
  <si>
    <t>Dienstag</t>
  </si>
  <si>
    <t>Donnerstag</t>
  </si>
  <si>
    <t>Arbeitstage/Datum</t>
  </si>
  <si>
    <t>Datum</t>
  </si>
  <si>
    <t>Phase</t>
  </si>
  <si>
    <t>Beschreibung</t>
  </si>
  <si>
    <t>Stunden</t>
  </si>
  <si>
    <t>03.02,2020</t>
  </si>
  <si>
    <t>Init</t>
  </si>
  <si>
    <t>Erstbesprechung mit B.Stettler und U.Baumann</t>
  </si>
  <si>
    <t>Total Stunden</t>
  </si>
  <si>
    <t>Dif zu 240</t>
  </si>
  <si>
    <t>13,02,2020</t>
  </si>
  <si>
    <t>Erstbesprechung M.Schmid &amp; J.Schlatter</t>
  </si>
  <si>
    <t>18.02.2020</t>
  </si>
  <si>
    <t>Vorbereiten GitHub, Einarbeiten LaTeX, Recherche Restconf/Netconf, Aufarbeiten CN1&amp;2</t>
  </si>
  <si>
    <t>19.02.2020</t>
  </si>
  <si>
    <t>Repetition CN1&amp;2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</si>
  <si>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</si>
  <si>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</si>
  <si>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</si>
  <si>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</si>
  <si>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</si>
  <si>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</si>
  <si>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</si>
  <si>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</si>
  <si>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</si>
  <si>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</si>
  <si>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</si>
  <si>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</si>
  <si>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</si>
  <si>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</si>
  <si>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18,02,2020</t>
  </si>
  <si>
    <t>Aufsetzen der LateX Templates</t>
  </si>
  <si>
    <t>20,02,2020</t>
  </si>
  <si>
    <t>Aufarbeiten CN1 &amp; CN2</t>
  </si>
  <si>
    <t>17,02,2020</t>
  </si>
  <si>
    <t>Installation der notwendigen Tools</t>
  </si>
  <si>
    <t>Einarbeiten LateX &amp; Python</t>
  </si>
  <si>
    <t>Initialsitzung Kik Off Meeting</t>
  </si>
  <si>
    <t>Sitzungsprotokoll</t>
  </si>
  <si>
    <t xml:space="preserve">25,02,2020 </t>
  </si>
  <si>
    <t>Design</t>
  </si>
  <si>
    <t>Projektplan</t>
  </si>
  <si>
    <t>20.02.2020</t>
  </si>
  <si>
    <t>Einarbeitung und Sitzung</t>
  </si>
  <si>
    <t>25.02.2020</t>
  </si>
  <si>
    <t>Analyse</t>
  </si>
  <si>
    <t>Projektplan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</si>
</sst>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CEE0-259F-4DAD-83EF-F03661D293A9}">
  <dimension ref="A2:B11"/>
  <sheetViews>
    <sheetView workbookViewId="0">
      <selection activeCell="G19" sqref="G19"/>
    </sheetView>
  </sheetViews>
  <sheetFormatPr defaultColWidth="9.140625" defaultRowHeight="15" x14ac:dyDescent="0.25"/>
  <cols>
    <col min="1" max="1" width="15.7109375" bestFit="1" customWidth="1"/>
  </cols>
  <sheetData>
    <row r="2" spans="1:2" x14ac:dyDescent="0.25">
      <c r="A2" t="s">
        <v>0</v>
      </c>
      <c r="B2">
        <v>8</v>
      </c>
    </row>
    <row r="3" spans="1:2" x14ac:dyDescent="0.25">
      <c r="A3" t="s">
        <v>1</v>
      </c>
      <c r="B3">
        <v>30</v>
      </c>
    </row>
    <row r="4" spans="1:2" x14ac:dyDescent="0.25">
      <c r="A4" t="s">
        <v>2</v>
      </c>
      <c r="B4">
        <f>B2*B3</f>
        <v>240</v>
      </c>
    </row>
    <row r="5" spans="1:2" x14ac:dyDescent="0.25">
      <c r="A5" t="s">
        <v>3</v>
      </c>
      <c r="B5">
        <f>B4/14</f>
        <v>17.142857142857142</v>
      </c>
    </row>
    <row r="6" spans="1:2" x14ac:dyDescent="0.25">
      <c r="A6" t="s">
        <v>4</v>
      </c>
      <c r="B6">
        <v>16</v>
      </c>
    </row>
    <row r="7" spans="1:2" x14ac:dyDescent="0.25">
      <c r="A7" t="s">
        <v>5</v>
      </c>
      <c r="B7">
        <f>(B5-B6)*7</f>
        <v>7.9999999999999964</v>
      </c>
    </row>
    <row r="9" spans="1:2" x14ac:dyDescent="0.25">
      <c r="B9" t="s">
        <v>8</v>
      </c>
    </row>
    <row r="10" spans="1:2" x14ac:dyDescent="0.25">
      <c r="B10" t="s">
        <v>6</v>
      </c>
    </row>
    <row r="11" spans="1:2" x14ac:dyDescent="0.25"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FA0B-5073-47D1-B277-8AB34414DBDC}">
  <dimension ref="A3:K34"/>
  <sheetViews>
    <sheetView tabSelected="1" workbookViewId="0">
      <selection activeCell="E10" sqref="E10"/>
    </sheetView>
  </sheetViews>
  <sheetFormatPr defaultColWidth="9.140625" defaultRowHeight="15" x14ac:dyDescent="0.25"/>
  <cols>
    <col min="2" max="2" width="10.140625" bestFit="1" customWidth="1"/>
    <col min="4" max="4" width="43.5703125" bestFit="1" customWidth="1"/>
  </cols>
  <sheetData>
    <row r="3" spans="1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1:11" x14ac:dyDescent="0.25">
      <c r="A4" t="s">
        <v>24</v>
      </c>
      <c r="B4" t="s">
        <v>13</v>
      </c>
      <c r="C4" t="s">
        <v>14</v>
      </c>
      <c r="D4" t="s">
        <v>15</v>
      </c>
      <c r="E4">
        <v>0.75</v>
      </c>
      <c r="I4">
        <f>SUM(E4:E296)</f>
        <v>20.25</v>
      </c>
      <c r="K4">
        <f>240-I4</f>
        <v>219.75</v>
      </c>
    </row>
    <row r="5" spans="1:11" x14ac:dyDescent="0.25">
      <c r="B5" t="s">
        <v>18</v>
      </c>
      <c r="C5" t="s">
        <v>14</v>
      </c>
      <c r="D5" t="s">
        <v>19</v>
      </c>
      <c r="E5">
        <v>1.5</v>
      </c>
    </row>
    <row r="6" spans="1:11" x14ac:dyDescent="0.25">
      <c r="B6" t="s">
        <v>20</v>
      </c>
      <c r="C6" t="s">
        <v>14</v>
      </c>
      <c r="D6" t="s">
        <v>21</v>
      </c>
      <c r="E6">
        <v>6</v>
      </c>
    </row>
    <row r="7" spans="1:11" x14ac:dyDescent="0.25">
      <c r="B7" t="s">
        <v>22</v>
      </c>
      <c r="C7" t="s">
        <v>14</v>
      </c>
      <c r="D7" t="s">
        <v>23</v>
      </c>
      <c r="E7">
        <v>2</v>
      </c>
    </row>
    <row r="8" spans="1:11" x14ac:dyDescent="0.25">
      <c r="B8" t="s">
        <v>50</v>
      </c>
      <c r="C8" t="s">
        <v>14</v>
      </c>
      <c r="D8" t="s">
        <v>51</v>
      </c>
      <c r="E8">
        <v>4</v>
      </c>
    </row>
    <row r="10" spans="1:11" x14ac:dyDescent="0.25">
      <c r="A10" t="s">
        <v>25</v>
      </c>
      <c r="B10" t="s">
        <v>52</v>
      </c>
      <c r="C10" t="s">
        <v>53</v>
      </c>
      <c r="D10" t="s">
        <v>54</v>
      </c>
      <c r="E10">
        <v>6</v>
      </c>
    </row>
    <row r="12" spans="1:11" x14ac:dyDescent="0.25">
      <c r="A12" t="s">
        <v>26</v>
      </c>
    </row>
    <row r="14" spans="1:11" x14ac:dyDescent="0.25">
      <c r="A14" t="s">
        <v>27</v>
      </c>
    </row>
    <row r="16" spans="1:11" x14ac:dyDescent="0.25">
      <c r="A16" t="s">
        <v>28</v>
      </c>
    </row>
    <row r="18" spans="1:1" x14ac:dyDescent="0.25">
      <c r="A18" t="s">
        <v>29</v>
      </c>
    </row>
    <row r="20" spans="1:1" x14ac:dyDescent="0.25">
      <c r="A20" t="s">
        <v>30</v>
      </c>
    </row>
    <row r="22" spans="1:1" x14ac:dyDescent="0.25">
      <c r="A22" t="s">
        <v>31</v>
      </c>
    </row>
    <row r="24" spans="1:1" x14ac:dyDescent="0.25">
      <c r="A24" t="s">
        <v>32</v>
      </c>
    </row>
    <row r="26" spans="1:1" x14ac:dyDescent="0.25">
      <c r="A26" t="s">
        <v>33</v>
      </c>
    </row>
    <row r="28" spans="1:1" x14ac:dyDescent="0.25">
      <c r="A28" t="s">
        <v>34</v>
      </c>
    </row>
    <row r="30" spans="1:1" x14ac:dyDescent="0.25">
      <c r="A30" t="s">
        <v>35</v>
      </c>
    </row>
    <row r="32" spans="1:1" x14ac:dyDescent="0.25">
      <c r="A32" t="s">
        <v>36</v>
      </c>
    </row>
    <row r="34" spans="1:1" x14ac:dyDescent="0.25">
      <c r="A34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469E-442E-4F85-82FA-10DCA61A122A}">
  <dimension ref="B3:K12"/>
  <sheetViews>
    <sheetView workbookViewId="0">
      <selection activeCell="B13" sqref="B13"/>
    </sheetView>
  </sheetViews>
  <sheetFormatPr defaultColWidth="9.140625" defaultRowHeight="15" x14ac:dyDescent="0.25"/>
  <cols>
    <col min="2" max="2" width="10.140625" bestFit="1" customWidth="1"/>
    <col min="4" max="4" width="43.5703125" bestFit="1" customWidth="1"/>
    <col min="9" max="9" width="13.42578125" bestFit="1" customWidth="1"/>
  </cols>
  <sheetData>
    <row r="3" spans="2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2:11" x14ac:dyDescent="0.25">
      <c r="B4" t="s">
        <v>18</v>
      </c>
      <c r="C4" t="s">
        <v>14</v>
      </c>
      <c r="D4" t="s">
        <v>19</v>
      </c>
      <c r="E4">
        <v>1.5</v>
      </c>
      <c r="I4">
        <f>SUM(E4:E285)</f>
        <v>26.5</v>
      </c>
      <c r="K4">
        <f>240-I4</f>
        <v>213.5</v>
      </c>
    </row>
    <row r="5" spans="2:11" x14ac:dyDescent="0.25">
      <c r="B5" t="s">
        <v>42</v>
      </c>
      <c r="C5" t="s">
        <v>14</v>
      </c>
      <c r="D5" t="s">
        <v>43</v>
      </c>
      <c r="E5">
        <v>1.5</v>
      </c>
    </row>
    <row r="6" spans="2:11" x14ac:dyDescent="0.25">
      <c r="B6" t="s">
        <v>42</v>
      </c>
      <c r="C6" t="s">
        <v>14</v>
      </c>
      <c r="D6" t="s">
        <v>44</v>
      </c>
      <c r="E6">
        <v>5</v>
      </c>
    </row>
    <row r="7" spans="2:11" x14ac:dyDescent="0.25">
      <c r="B7" t="s">
        <v>38</v>
      </c>
      <c r="C7" t="s">
        <v>14</v>
      </c>
      <c r="D7" t="s">
        <v>39</v>
      </c>
      <c r="E7">
        <v>8</v>
      </c>
    </row>
    <row r="8" spans="2:11" x14ac:dyDescent="0.25">
      <c r="B8" t="s">
        <v>40</v>
      </c>
      <c r="C8" t="s">
        <v>14</v>
      </c>
      <c r="D8" t="s">
        <v>41</v>
      </c>
      <c r="E8">
        <v>3</v>
      </c>
    </row>
    <row r="9" spans="2:11" x14ac:dyDescent="0.25">
      <c r="B9" t="s">
        <v>40</v>
      </c>
      <c r="C9" t="s">
        <v>14</v>
      </c>
      <c r="D9" t="s">
        <v>45</v>
      </c>
      <c r="E9">
        <v>1</v>
      </c>
    </row>
    <row r="10" spans="2:11" x14ac:dyDescent="0.25">
      <c r="B10" t="s">
        <v>40</v>
      </c>
      <c r="C10" t="s">
        <v>14</v>
      </c>
      <c r="D10" t="s">
        <v>46</v>
      </c>
      <c r="E10">
        <v>0.5</v>
      </c>
    </row>
    <row r="12" spans="2:11" x14ac:dyDescent="0.25">
      <c r="B12" t="s">
        <v>47</v>
      </c>
      <c r="C12" t="s">
        <v>48</v>
      </c>
      <c r="D12" t="s">
        <v>49</v>
      </c>
      <c r="E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Wochenzeitplanung</vt:lpstr>
      <vt:lpstr>Zeiterfassung Mike</vt:lpstr>
      <vt:lpstr>Zeiterfassung Janik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2020-02-13T13:46:52Z</dcterms:created>
  <dcterms:modified xsi:type="dcterms:W3CDTF">2020-02-25T16:01:35Z</dcterms:modified>
</cp:coreProperties>
</file>