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2011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" i="1" l="1"/>
  <c r="I4" i="1"/>
  <c r="E4" i="1"/>
  <c r="G4" i="1"/>
  <c r="F4" i="1"/>
  <c r="L4" i="1" l="1"/>
  <c r="K4" i="1"/>
  <c r="H4" i="1"/>
  <c r="M4" i="1" l="1"/>
  <c r="N4" i="1" s="1"/>
</calcChain>
</file>

<file path=xl/sharedStrings.xml><?xml version="1.0" encoding="utf-8"?>
<sst xmlns="http://schemas.openxmlformats.org/spreadsheetml/2006/main" count="20" uniqueCount="17">
  <si>
    <t>nama</t>
  </si>
  <si>
    <t>status</t>
  </si>
  <si>
    <t>penghasilan</t>
  </si>
  <si>
    <t>kesehatan</t>
  </si>
  <si>
    <t>ketenegakerjaan</t>
  </si>
  <si>
    <t>jumlah kotor</t>
  </si>
  <si>
    <t>potongan</t>
  </si>
  <si>
    <t>ketenagakerjaan</t>
  </si>
  <si>
    <t>jaminan</t>
  </si>
  <si>
    <t>jumlah potongan</t>
  </si>
  <si>
    <t>jumlah bersih</t>
  </si>
  <si>
    <t>tgl lahir</t>
  </si>
  <si>
    <t>jkk</t>
  </si>
  <si>
    <t>jkm</t>
  </si>
  <si>
    <t>ridwan</t>
  </si>
  <si>
    <t>12 februari 1996</t>
  </si>
  <si>
    <t>non pns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</si>
</sst>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43" fontId="0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Normal="100" workbookViewId="0">
      <selection activeCell="D5" sqref="D5"/>
    </sheetView>
  </sheetViews>
  <sheetFormatPr defaultRowHeight="15" x14ac:dyDescent="0.25"/>
  <cols>
    <col min="1" max="1" width="7.140625" bestFit="1" customWidth="1"/>
    <col min="2" max="2" width="16.140625" customWidth="1"/>
    <col min="3" max="3" width="8" bestFit="1" customWidth="1"/>
    <col min="4" max="4" width="15.28515625" bestFit="1" customWidth="1"/>
    <col min="5" max="5" width="12.5703125" bestFit="1" customWidth="1"/>
    <col min="6" max="6" width="11.140625" customWidth="1"/>
    <col min="7" max="7" width="18.42578125" customWidth="1"/>
    <col min="8" max="8" width="15.28515625" bestFit="1" customWidth="1"/>
    <col min="9" max="9" width="16.28515625" bestFit="1" customWidth="1"/>
    <col min="10" max="10" width="16.5703125" bestFit="1" customWidth="1"/>
    <col min="11" max="11" width="13.7109375" bestFit="1" customWidth="1"/>
    <col min="12" max="12" width="9.5703125" bestFit="1" customWidth="1"/>
    <col min="13" max="13" width="16.5703125" bestFit="1" customWidth="1"/>
    <col min="14" max="14" width="15.28515625" bestFit="1" customWidth="1"/>
  </cols>
  <sheetData>
    <row r="1" spans="1:15" x14ac:dyDescent="0.25">
      <c r="A1" s="3" t="s">
        <v>0</v>
      </c>
      <c r="B1" s="3" t="s">
        <v>11</v>
      </c>
      <c r="C1" s="3" t="s">
        <v>1</v>
      </c>
      <c r="D1" s="3" t="s">
        <v>2</v>
      </c>
      <c r="E1" s="8" t="s">
        <v>8</v>
      </c>
      <c r="F1" s="8"/>
      <c r="G1" s="3"/>
      <c r="H1" s="3" t="s">
        <v>5</v>
      </c>
      <c r="I1" s="3" t="s">
        <v>6</v>
      </c>
      <c r="J1" s="3"/>
      <c r="K1" s="3"/>
      <c r="L1" s="3"/>
      <c r="M1" s="3" t="s">
        <v>9</v>
      </c>
      <c r="N1" s="3" t="s">
        <v>10</v>
      </c>
      <c r="O1" s="1"/>
    </row>
    <row r="2" spans="1:15" x14ac:dyDescent="0.25">
      <c r="A2" s="3"/>
      <c r="B2" s="3"/>
      <c r="C2" s="3"/>
      <c r="D2" s="3"/>
      <c r="E2" s="3" t="s">
        <v>3</v>
      </c>
      <c r="F2" s="8" t="s">
        <v>4</v>
      </c>
      <c r="G2" s="8"/>
      <c r="H2" s="3"/>
      <c r="I2" s="8" t="s">
        <v>3</v>
      </c>
      <c r="J2" s="8"/>
      <c r="K2" s="8" t="s">
        <v>7</v>
      </c>
      <c r="L2" s="8"/>
      <c r="M2" s="3"/>
      <c r="N2" s="3"/>
      <c r="O2" s="1"/>
    </row>
    <row r="3" spans="1:15" x14ac:dyDescent="0.25">
      <c r="A3" s="3"/>
      <c r="B3" s="3"/>
      <c r="C3" s="3"/>
      <c r="D3" s="3"/>
      <c r="E3" s="3"/>
      <c r="F3" s="4" t="s">
        <v>12</v>
      </c>
      <c r="G3" s="4" t="s">
        <v>13</v>
      </c>
      <c r="H3" s="3"/>
      <c r="I3" s="5">
        <v>0.01</v>
      </c>
      <c r="J3" s="5">
        <v>0.04</v>
      </c>
      <c r="K3" s="3" t="s">
        <v>12</v>
      </c>
      <c r="L3" s="3" t="s">
        <v>13</v>
      </c>
      <c r="M3" s="3"/>
      <c r="N3" s="3"/>
      <c r="O3" s="1"/>
    </row>
    <row r="4" spans="1:15" x14ac:dyDescent="0.25">
      <c r="A4" s="2" t="s">
        <v>14</v>
      </c>
      <c r="B4" s="2" t="s">
        <v>15</v>
      </c>
      <c r="C4" s="2" t="s">
        <v>16</v>
      </c>
      <c r="D4" s="6">
        <v>2022200</v>
      </c>
      <c r="E4" s="6">
        <f>D4/100*4</f>
        <v>80888</v>
      </c>
      <c r="F4" s="6">
        <f>D4/100 * 0.24</f>
        <v>4853.28</v>
      </c>
      <c r="G4" s="6">
        <f>D4/100*0.3</f>
        <v>6066.5999999999995</v>
      </c>
      <c r="H4" s="6">
        <f>(D4+E4+F4+G4)</f>
        <v>2114007.88</v>
      </c>
      <c r="I4" s="6">
        <f>(D4/100*1)</f>
        <v>20222</v>
      </c>
      <c r="J4" s="9">
        <f>D4/100*4</f>
        <v>80888</v>
      </c>
      <c r="K4" s="6">
        <f>F4</f>
        <v>4853.28</v>
      </c>
      <c r="L4" s="6">
        <f>G4</f>
        <v>6066.5999999999995</v>
      </c>
      <c r="M4" s="7">
        <f>(I4+J4+K4+L4)</f>
        <v>112029.88</v>
      </c>
      <c r="N4" s="7">
        <f>H4-M4</f>
        <v>2001978</v>
      </c>
      <c r="O4" s="1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  <c r="N5" s="1"/>
      <c r="O5" s="1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"/>
      <c r="N6" s="1"/>
      <c r="O6" s="1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mergeCells count="4">
    <mergeCell ref="E1:F1"/>
    <mergeCell ref="F2:G2"/>
    <mergeCell ref="I2:J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KATANA</dc:creator>
  <cp:lastModifiedBy>KATANA</cp:lastModifiedBy>
  <dcterms:created xsi:type="dcterms:W3CDTF">2020-06-05T02:14:12Z</dcterms:created>
  <dcterms:modified xsi:type="dcterms:W3CDTF">2020-07-02T07:14:59Z</dcterms:modified>
</cp:coreProperties>
</file>